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1"/>
  </bookViews>
  <sheets>
    <sheet name="Taotluse vorm" sheetId="1" state="visible" r:id="rId2"/>
    <sheet name="Eelarvevorm" sheetId="2" state="visible" r:id="rId3"/>
  </sheets>
  <calcPr iterateCount="100" refMode="A1" iterate="false" iterateDelta="0.0001"/>
</workbook>
</file>

<file path=xl/sharedStrings.xml><?xml version="1.0" encoding="utf-8"?>
<sst xmlns="http://schemas.openxmlformats.org/spreadsheetml/2006/main" count="150" uniqueCount="120">
  <si>
    <t> PROJEKTITOETUSE TAOTLUS	</t>
  </si>
  <si>
    <t>PÄÄSTEAMETI PROJEKTIKONKURSS MITTETULUNDUSÜHENDUSTELE </t>
  </si>
  <si>
    <t>Projekti nimetus</t>
  </si>
  <si>
    <t>Rapla Maakonna Tuletõrjespordi Meistrivõistlused</t>
  </si>
  <si>
    <t>Taotleja organisatsiooni juriidiline nimetus</t>
  </si>
  <si>
    <t>Kehtna Päästekomando</t>
  </si>
  <si>
    <t>Registrikood</t>
  </si>
  <si>
    <t>Käibemaksukohuslane</t>
  </si>
  <si>
    <t>ei</t>
  </si>
  <si>
    <t>Pangakonto number</t>
  </si>
  <si>
    <t>EE781010802000064001(Kehtna vallavalitsus)</t>
  </si>
  <si>
    <t>Organisatsiooni juriidiline aadress</t>
  </si>
  <si>
    <t>Organisatsiooni kontaktandmed</t>
  </si>
  <si>
    <t>pritsumaja@kehtna.ee</t>
  </si>
  <si>
    <t>Projektijuhi nimi ja kontaktandmed</t>
  </si>
  <si>
    <t>Eno Hermann</t>
  </si>
  <si>
    <t>53339615 enohermann1@gmail.com</t>
  </si>
  <si>
    <t> PROJEKTI LÜHIKOKKUVÕTE (eesmärk,  olulisemad tegevused,  sihtgrupp ja tulemused,  mida projektiga saavutatakse)</t>
  </si>
  <si>
    <t>Selgitada välja parimad tuletõrjesportlased autopumbaga hargnemises. Jätkata tuletõrjespordi traditsioone. Leida järelkasvu. Tutvustada päästevaldkonda kogukondadele</t>
  </si>
  <si>
    <t>Projekti läbiviimise koht </t>
  </si>
  <si>
    <t>Raplamaa Kehtna Kehtna Tuletõrjestaadion</t>
  </si>
  <si>
    <t> Projekti kogumaksumus (EUR)</t>
  </si>
  <si>
    <t>Päästeametilt taotletav summa (EUR)</t>
  </si>
  <si>
    <t>Omaosalus</t>
  </si>
  <si>
    <t>I PROJEKTI SISULINE PÕHJENDUS </t>
  </si>
  <si>
    <t>a) Üldine eesmärk ja alaeesmärgid </t>
  </si>
  <si>
    <t>Selgitada välja parimad tuletõrjesportlased. Populariseerida tuletõrjesporti. Tutvustada pääste valdkonda laiemalt. Leida järelkasvu. Jätkata tuletõrjespordi traditsioone.</t>
  </si>
  <si>
    <t>b) Probleemianalüüs ja vajalikkuse  põhjendus</t>
  </si>
  <si>
    <t>Tõsta kogukondade teadlikkust. Seeläbi parandada ohuteadlikkust Kaasata kutselisi- ja vabatahtlikke päästjaid ning noori, et luua ühine tugev päästevõrgustik. Tugev päästevõrgustik on aluseks ohutumale elukeskkonnale. Pakume kogukonna liikmetele võimalust siduda end vabatahtliku päästega läbi tuletõrjespordi. Saada osa sportlikust eluviisist. Jätkata pikaajalisi tuletõrjespordi traditsioone.</t>
  </si>
  <si>
    <t>c) Sihtgrupp</t>
  </si>
  <si>
    <t>Noored, naised, mehed</t>
  </si>
  <si>
    <t>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</si>
  <si>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</si>
  <si>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</si>
  <si>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</si>
  <si>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</si>
  <si>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</si>
  <si>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</si>
  <si>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</si>
  <si>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</si>
  <si>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</si>
  <si>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</si>
  <si>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</si>
  <si>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</si>
  <si>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</si>
  <si>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</si>
  <si>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</si>
  <si>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t>
  </si>
  <si>
    <t>x</t>
  </si>
  <si>
    <t>Raplamaa pritsupealikud</t>
  </si>
  <si>
    <t>Tuletõrjevõistluste etapid</t>
  </si>
  <si>
    <t>Lokuta, Valgu, Vahastu, V-Vigala VTS</t>
  </si>
  <si>
    <t>Meistrivõistluste korraldamine</t>
  </si>
  <si>
    <t>III PROJEKTIMEESKOND JA JUHTIMINE</t>
  </si>
  <si>
    <t>Isiku või organisatsiooni nimi</t>
  </si>
  <si>
    <t>Roll projektis</t>
  </si>
  <si>
    <t>Peakorraldaja, toitlustamine</t>
  </si>
  <si>
    <t>MTÜ Ingliste KHS</t>
  </si>
  <si>
    <t>Helitehnika</t>
  </si>
  <si>
    <t>MTÜ Raplamaa Tuletõrjekapital</t>
  </si>
  <si>
    <t>Varustus ja selle transport</t>
  </si>
  <si>
    <t>MTÜ Lokuta VTS</t>
  </si>
  <si>
    <t>Varustus ja selle transport,generaator</t>
  </si>
  <si>
    <t>IV KAASFINANTSEERIJAD (sh omafinantseering)</t>
  </si>
  <si>
    <t>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</si>
  <si>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</si>
  <si>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</si>
  <si>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</si>
  <si>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</si>
  <si>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</si>
  <si>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</si>
  <si>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</si>
  <si>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</si>
  <si>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</si>
  <si>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</si>
  <si>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</si>
  <si>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</si>
  <si>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</si>
  <si>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</si>
  <si>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Päästekomando juht</t>
  </si>
  <si>
    <t>Kuupäev</t>
  </si>
  <si>
    <t> TAOTLUSE KOHUSTUSLIKUD LISAD:</t>
  </si>
  <si>
    <t>LISA 1. Projekti eelarve (etteantud vormil)</t>
  </si>
  <si>
    <t>LISA 2. Kaasfinantseeringut (sh omafinantseering) kinnitavad garantiikirjad (etteantud vormil)</t>
  </si>
  <si>
    <t>NB! Taotleja  oma - või kaasfinantseering peab olema vähemalt 5%</t>
  </si>
  <si>
    <t>LISA 1. PROJEKTI EELARVE</t>
  </si>
  <si>
    <t>EELARVE</t>
  </si>
  <si>
    <t>ühik</t>
  </si>
  <si>
    <t>ühiku kogus</t>
  </si>
  <si>
    <t>ühiku hind</t>
  </si>
  <si>
    <t>Finantseerijad</t>
  </si>
  <si>
    <t>KOKKU</t>
  </si>
  <si>
    <t>Päästeametilt taotletav toetuse summa</t>
  </si>
  <si>
    <t>Taotleja  oma - või kaasfinantseering (vähemalt 5%)</t>
  </si>
  <si>
    <t>Projekti tegevused</t>
  </si>
  <si>
    <t>Tegevuste kulud</t>
  </si>
  <si>
    <t>Kululiik 1 (nimetada)</t>
  </si>
  <si>
    <t>Kululiik 2 (nimetada)</t>
  </si>
  <si>
    <t>Kululiik 3 (nimetada)</t>
  </si>
  <si>
    <t>Kululiik 4 (nimetada)</t>
  </si>
  <si>
    <t>Kululiik 5 (nimetada)</t>
  </si>
  <si>
    <t>Kululiik 6 (nimetada)</t>
  </si>
  <si>
    <t>jne</t>
  </si>
  <si>
    <t>Medalid ja karikad</t>
  </si>
  <si>
    <t>kompl</t>
  </si>
  <si>
    <t>Välikäimla rent</t>
  </si>
  <si>
    <t>päev</t>
  </si>
  <si>
    <t>Diiselküte</t>
  </si>
  <si>
    <t>liiter</t>
  </si>
  <si>
    <t>1.60</t>
  </si>
  <si>
    <t>Helindus</t>
  </si>
  <si>
    <t>Varustuse transport</t>
  </si>
  <si>
    <t>km</t>
  </si>
  <si>
    <t>Generaator</t>
  </si>
  <si>
    <t>Toitlustamine</t>
  </si>
  <si>
    <t>tk</t>
  </si>
  <si>
    <t>Kululiik 8 (nimetada)</t>
  </si>
  <si>
    <t>Kululiik 7 (nimetada)</t>
  </si>
  <si>
    <t>sh</t>
  </si>
  <si>
    <t>Kontrollveerg</t>
  </si>
</sst>
</file>

<file path=xl/styles.xml><?xml version="1.0" encoding="utf-8"?>
<styleSheet xmlns="http://schemas.openxmlformats.org/spreadsheetml/2006/main">
  <numFmts count="3">
    <numFmt numFmtId="164" formatCode="GENERAL"/>
    <numFmt numFmtId="165" formatCode="0.00"/>
    <numFmt numFmtId="166" formatCode="0.00%"/>
  </numFmts>
  <fonts count="23">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b val="true"/>
      <sz val="10"/>
      <color rgb="FF000000"/>
      <name val="Times New Roman"/>
      <family val="1"/>
      <charset val="186"/>
    </font>
    <font>
      <sz val="10"/>
      <color rgb="FF000000"/>
      <name val="Times New Roman"/>
      <family val="1"/>
      <charset val="186"/>
    </font>
    <font>
      <b val="true"/>
      <sz val="11"/>
      <color rgb="FF000000"/>
      <name val="Calibri"/>
      <family val="2"/>
      <charset val="186"/>
    </font>
    <font>
      <sz val="11"/>
      <color rgb="FF000000"/>
      <name val="Times New Roman"/>
      <family val="1"/>
      <charset val="186"/>
    </font>
    <font>
      <sz val="10"/>
      <color rgb="FFFF0000"/>
      <name val="Calibri"/>
      <family val="2"/>
      <charset val="186"/>
    </font>
    <font>
      <sz val="10"/>
      <color rgb="FF000000"/>
      <name val="Calibri"/>
      <family val="2"/>
      <charset val="186"/>
    </font>
    <font>
      <sz val="12"/>
      <color rgb="FF000000"/>
      <name val="Times New Roman"/>
      <family val="1"/>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1"/>
      <color rgb="FFFF0000"/>
      <name val="Calibri"/>
      <family val="2"/>
      <charset val="186"/>
    </font>
    <font>
      <b val="true"/>
      <sz val="14"/>
      <name val="Times New Roman"/>
      <family val="1"/>
      <charset val="186"/>
    </font>
    <font>
      <b val="true"/>
      <sz val="14"/>
      <color rgb="FFFF0000"/>
      <name val="Times New Roman"/>
      <family val="1"/>
      <charset val="186"/>
    </font>
    <font>
      <b val="true"/>
      <sz val="12"/>
      <name val="Times New Roman"/>
      <family val="1"/>
      <charset val="186"/>
    </font>
    <font>
      <sz val="12"/>
      <name val="Times New Roman"/>
      <family val="1"/>
      <charset val="186"/>
    </font>
    <font>
      <i val="true"/>
      <sz val="12"/>
      <name val="Times New Roman"/>
      <family val="1"/>
      <charset val="186"/>
    </font>
  </fonts>
  <fills count="8">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FFFF00"/>
        <bgColor rgb="FFFFFF00"/>
      </patternFill>
    </fill>
    <fill>
      <patternFill patternType="solid">
        <fgColor rgb="FF92D050"/>
        <bgColor rgb="FFBFBFBF"/>
      </patternFill>
    </fill>
  </fills>
  <borders count="32">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thin"/>
      <bottom style="medium"/>
      <diagonal/>
    </border>
    <border diagonalUp="false" diagonalDown="false">
      <left style="thin"/>
      <right style="thin"/>
      <top style="medium"/>
      <bottom style="thin"/>
      <diagonal/>
    </border>
    <border diagonalUp="false" diagonalDown="false">
      <left style="thin"/>
      <right style="thin"/>
      <top/>
      <bottom style="thin"/>
      <diagonal/>
    </border>
    <border diagonalUp="false" diagonalDown="false">
      <left style="medium"/>
      <right style="medium"/>
      <top/>
      <bottom style="thin"/>
      <diagonal/>
    </border>
    <border diagonalUp="false" diagonalDown="false">
      <left/>
      <right style="thin"/>
      <top style="thin"/>
      <bottom style="thin"/>
      <diagonal/>
    </border>
    <border diagonalUp="false" diagonalDown="false">
      <left/>
      <right style="thin"/>
      <top style="medium"/>
      <bottom style="thin"/>
      <diagonal/>
    </border>
    <border diagonalUp="false" diagonalDown="false">
      <left style="medium"/>
      <right style="thin"/>
      <top style="medium"/>
      <bottom style="medium"/>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general" vertical="center" textRotation="0" wrapText="true" indent="0" shrinkToFit="false"/>
      <protection locked="true" hidden="false"/>
    </xf>
    <xf numFmtId="164" fontId="6" fillId="0" borderId="5"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4" fillId="0" borderId="3" xfId="0" applyFont="true" applyBorder="true" applyAlignment="true" applyProtection="false">
      <alignment horizontal="center" vertical="bottom"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6" fillId="2" borderId="3" xfId="0" applyFont="true" applyBorder="true" applyAlignment="true" applyProtection="false">
      <alignment horizontal="general" vertical="center" textRotation="0" wrapText="true" indent="0" shrinkToFit="false"/>
      <protection locked="true" hidden="false"/>
    </xf>
    <xf numFmtId="165" fontId="6" fillId="0" borderId="3" xfId="0" applyFont="true" applyBorder="true" applyAlignment="true" applyProtection="false">
      <alignment horizontal="center" vertical="center" textRotation="0" wrapText="true" indent="0" shrinkToFit="false"/>
      <protection locked="true" hidden="false"/>
    </xf>
    <xf numFmtId="165" fontId="6" fillId="3" borderId="3" xfId="0" applyFont="true" applyBorder="true" applyAlignment="true" applyProtection="false">
      <alignment horizontal="center" vertical="center" textRotation="0" wrapText="true" indent="0" shrinkToFit="false"/>
      <protection locked="true" hidden="false"/>
    </xf>
    <xf numFmtId="164" fontId="0" fillId="3" borderId="3" xfId="0" applyFont="true" applyBorder="true" applyAlignment="true" applyProtection="false">
      <alignment horizontal="center" vertical="center" textRotation="0" wrapText="false" indent="0" shrinkToFit="false"/>
      <protection locked="true" hidden="false"/>
    </xf>
    <xf numFmtId="165" fontId="0" fillId="0" borderId="3" xfId="0" applyFont="fals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center" textRotation="0" wrapText="true" indent="0" shrinkToFit="false"/>
      <protection locked="true" hidden="false"/>
    </xf>
    <xf numFmtId="164" fontId="9" fillId="0" borderId="3" xfId="0" applyFont="true" applyBorder="true" applyAlignment="true" applyProtection="false">
      <alignment horizontal="center" vertical="center" textRotation="0" wrapText="false" indent="0" shrinkToFit="false"/>
      <protection locked="true" hidden="false"/>
    </xf>
    <xf numFmtId="164" fontId="10"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5" fillId="2" borderId="3" xfId="0" applyFont="true" applyBorder="true" applyAlignment="true" applyProtection="false">
      <alignment horizontal="center" vertical="center" textRotation="0" wrapText="true" indent="0" shrinkToFit="false"/>
      <protection locked="true" hidden="false"/>
    </xf>
    <xf numFmtId="164" fontId="5" fillId="2" borderId="6"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general" vertical="center" textRotation="0" wrapText="true" indent="0" shrinkToFit="false"/>
      <protection locked="true" hidden="false"/>
    </xf>
    <xf numFmtId="164" fontId="5" fillId="0" borderId="3"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true" indent="0" shrinkToFit="false"/>
      <protection locked="true" hidden="false"/>
    </xf>
    <xf numFmtId="164" fontId="6" fillId="2" borderId="3" xfId="0" applyFont="true" applyBorder="true" applyAlignment="true" applyProtection="false">
      <alignment horizontal="justify"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4" fontId="6" fillId="4" borderId="2" xfId="0" applyFont="true" applyBorder="true" applyAlignment="true" applyProtection="false">
      <alignment horizontal="justify" vertical="center" textRotation="0" wrapText="true" indent="0" shrinkToFit="false"/>
      <protection locked="true" hidden="false"/>
    </xf>
    <xf numFmtId="164" fontId="6" fillId="4" borderId="3" xfId="0" applyFont="true" applyBorder="true" applyAlignment="true" applyProtection="false">
      <alignment horizontal="center" vertical="center" textRotation="0" wrapText="false" indent="0" shrinkToFit="false"/>
      <protection locked="true" hidden="false"/>
    </xf>
    <xf numFmtId="164" fontId="6" fillId="4" borderId="3" xfId="0" applyFont="true" applyBorder="true" applyAlignment="true" applyProtection="false">
      <alignment horizontal="center" vertical="center"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general" vertical="center" textRotation="0" wrapText="true" indent="0" shrinkToFit="false"/>
      <protection locked="true" hidden="false"/>
    </xf>
    <xf numFmtId="164" fontId="0" fillId="0" borderId="7" xfId="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13" fillId="0"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6" fillId="2" borderId="3" xfId="0" applyFont="true" applyBorder="true" applyAlignment="true" applyProtection="false">
      <alignment horizontal="left" vertical="center" textRotation="0" wrapText="true" indent="0" shrinkToFit="false"/>
      <protection locked="true" hidden="false"/>
    </xf>
    <xf numFmtId="164" fontId="15" fillId="0" borderId="3" xfId="0" applyFont="true" applyBorder="true" applyAlignment="true" applyProtection="false">
      <alignment horizontal="center" vertical="top" textRotation="0" wrapText="true" indent="0" shrinkToFit="false"/>
      <protection locked="true" hidden="false"/>
    </xf>
    <xf numFmtId="164" fontId="6" fillId="2" borderId="2" xfId="0" applyFont="true" applyBorder="true" applyAlignment="true" applyProtection="false">
      <alignment horizontal="general" vertical="center" textRotation="0" wrapText="true" indent="0" shrinkToFit="false"/>
      <protection locked="true" hidden="false"/>
    </xf>
    <xf numFmtId="164" fontId="16" fillId="0" borderId="0" xfId="0" applyFont="true" applyBorder="false" applyAlignment="true" applyProtection="false">
      <alignment horizontal="left" vertical="top" textRotation="0" wrapText="false" indent="0" shrinkToFit="false"/>
      <protection locked="true" hidden="false"/>
    </xf>
    <xf numFmtId="164" fontId="14" fillId="0" borderId="0" xfId="0" applyFont="true" applyBorder="tru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general" vertical="bottom" textRotation="0" wrapText="true" indent="0" shrinkToFit="false"/>
      <protection locked="true" hidden="false"/>
    </xf>
    <xf numFmtId="164" fontId="17" fillId="0" borderId="0" xfId="0" applyFont="true" applyBorder="true" applyAlignment="false" applyProtection="false">
      <alignment horizontal="general" vertical="bottom" textRotation="0" wrapText="false" indent="0" shrinkToFit="false"/>
      <protection locked="true" hidden="false"/>
    </xf>
    <xf numFmtId="164" fontId="18" fillId="0" borderId="7" xfId="0" applyFont="true" applyBorder="true" applyAlignment="true" applyProtection="false">
      <alignment horizontal="center" vertical="bottom" textRotation="0" wrapText="true" indent="0" shrinkToFit="false"/>
      <protection locked="true" hidden="false"/>
    </xf>
    <xf numFmtId="164" fontId="19" fillId="0" borderId="8" xfId="0" applyFont="true" applyBorder="true" applyAlignment="true" applyProtection="false">
      <alignment horizontal="general" vertical="top" textRotation="0" wrapText="true" indent="0" shrinkToFit="false"/>
      <protection locked="true" hidden="false"/>
    </xf>
    <xf numFmtId="164" fontId="19" fillId="0" borderId="9" xfId="0" applyFont="true" applyBorder="true" applyAlignment="true" applyProtection="false">
      <alignment horizontal="general" vertical="bottom" textRotation="0" wrapText="true" indent="0" shrinkToFit="false"/>
      <protection locked="true" hidden="false"/>
    </xf>
    <xf numFmtId="164" fontId="19" fillId="0" borderId="10" xfId="0" applyFont="true" applyBorder="true" applyAlignment="true" applyProtection="false">
      <alignment horizontal="general" vertical="bottom" textRotation="0" wrapText="true" indent="0" shrinkToFit="false"/>
      <protection locked="true" hidden="false"/>
    </xf>
    <xf numFmtId="164" fontId="20" fillId="5" borderId="11" xfId="0" applyFont="true" applyBorder="true" applyAlignment="true" applyProtection="false">
      <alignment horizontal="center" vertical="center" textRotation="0" wrapText="true" indent="0" shrinkToFit="false"/>
      <protection locked="true" hidden="false"/>
    </xf>
    <xf numFmtId="164" fontId="20" fillId="5" borderId="12" xfId="0" applyFont="true" applyBorder="true" applyAlignment="true" applyProtection="false">
      <alignment horizontal="general" vertical="center" textRotation="0" wrapText="true" indent="0" shrinkToFit="false"/>
      <protection locked="true" hidden="false"/>
    </xf>
    <xf numFmtId="164" fontId="20" fillId="5" borderId="13" xfId="0" applyFont="true" applyBorder="true" applyAlignment="true" applyProtection="false">
      <alignment horizontal="center" vertical="center" textRotation="0" wrapText="true" indent="0" shrinkToFit="false"/>
      <protection locked="true" hidden="false"/>
    </xf>
    <xf numFmtId="164" fontId="20" fillId="5" borderId="14" xfId="0" applyFont="true" applyBorder="true" applyAlignment="true" applyProtection="false">
      <alignment horizontal="center" vertical="center" textRotation="0" wrapText="true" indent="0" shrinkToFit="false"/>
      <protection locked="true" hidden="false"/>
    </xf>
    <xf numFmtId="164" fontId="20" fillId="5" borderId="15" xfId="0" applyFont="true" applyBorder="true" applyAlignment="true" applyProtection="false">
      <alignment horizontal="center" vertical="center" textRotation="0" wrapText="true" indent="0" shrinkToFit="false"/>
      <protection locked="true" hidden="false"/>
    </xf>
    <xf numFmtId="164" fontId="20" fillId="5" borderId="16" xfId="0" applyFont="true" applyBorder="true" applyAlignment="true" applyProtection="false">
      <alignment horizontal="center" vertical="center" textRotation="0" wrapText="true" indent="0" shrinkToFit="false"/>
      <protection locked="true" hidden="false"/>
    </xf>
    <xf numFmtId="164" fontId="20" fillId="5" borderId="17" xfId="0" applyFont="true" applyBorder="true" applyAlignment="true" applyProtection="false">
      <alignment horizontal="center" vertical="center" textRotation="0" wrapText="true" indent="0" shrinkToFit="false"/>
      <protection locked="true" hidden="false"/>
    </xf>
    <xf numFmtId="164" fontId="20" fillId="5" borderId="18" xfId="0" applyFont="true" applyBorder="true" applyAlignment="true" applyProtection="false">
      <alignment horizontal="center" vertical="center" textRotation="0" wrapText="true" indent="0" shrinkToFit="false"/>
      <protection locked="true" hidden="false"/>
    </xf>
    <xf numFmtId="164" fontId="20" fillId="5" borderId="19" xfId="0" applyFont="true" applyBorder="true" applyAlignment="true" applyProtection="false">
      <alignment horizontal="general" vertical="center" textRotation="0" wrapText="true" indent="0" shrinkToFit="false"/>
      <protection locked="true" hidden="false"/>
    </xf>
    <xf numFmtId="164" fontId="20" fillId="6" borderId="17" xfId="0" applyFont="true" applyBorder="true" applyAlignment="true" applyProtection="false">
      <alignment horizontal="center" vertical="center" textRotation="0" wrapText="true" indent="0" shrinkToFit="false"/>
      <protection locked="true" hidden="false"/>
    </xf>
    <xf numFmtId="164" fontId="20" fillId="5" borderId="18" xfId="0" applyFont="true" applyBorder="true" applyAlignment="true" applyProtection="false">
      <alignment horizontal="general" vertical="center" textRotation="0" wrapText="true" indent="0" shrinkToFit="false"/>
      <protection locked="true" hidden="false"/>
    </xf>
    <xf numFmtId="164" fontId="20" fillId="5" borderId="20" xfId="0" applyFont="true" applyBorder="true" applyAlignment="true" applyProtection="false">
      <alignment horizontal="general" vertical="center" textRotation="0" wrapText="true" indent="0" shrinkToFit="false"/>
      <protection locked="true" hidden="false"/>
    </xf>
    <xf numFmtId="164" fontId="20" fillId="5" borderId="21" xfId="0" applyFont="true" applyBorder="true" applyAlignment="true" applyProtection="false">
      <alignment horizontal="general" vertical="center" textRotation="0" wrapText="true" indent="0" shrinkToFit="false"/>
      <protection locked="true" hidden="false"/>
    </xf>
    <xf numFmtId="164" fontId="20" fillId="0" borderId="22" xfId="0" applyFont="true" applyBorder="true" applyAlignment="true" applyProtection="false">
      <alignment horizontal="general" vertical="top" textRotation="0" wrapText="true" indent="0" shrinkToFit="false"/>
      <protection locked="true" hidden="false"/>
    </xf>
    <xf numFmtId="164" fontId="21" fillId="4" borderId="21" xfId="0" applyFont="true" applyBorder="true" applyAlignment="true" applyProtection="false">
      <alignment horizontal="left" vertical="top" textRotation="0" wrapText="true" indent="0" shrinkToFit="false"/>
      <protection locked="true" hidden="false"/>
    </xf>
    <xf numFmtId="164" fontId="21" fillId="5" borderId="23" xfId="0" applyFont="true" applyBorder="true" applyAlignment="true" applyProtection="false">
      <alignment horizontal="center" vertical="top" textRotation="0" wrapText="true" indent="0" shrinkToFit="false"/>
      <protection locked="true" hidden="false"/>
    </xf>
    <xf numFmtId="165" fontId="21" fillId="4" borderId="24" xfId="0" applyFont="true" applyBorder="true" applyAlignment="true" applyProtection="false">
      <alignment horizontal="center" vertical="center" textRotation="0" wrapText="true" indent="0" shrinkToFit="false"/>
      <protection locked="true" hidden="false"/>
    </xf>
    <xf numFmtId="165" fontId="20" fillId="4" borderId="25" xfId="0" applyFont="true" applyBorder="true" applyAlignment="true" applyProtection="false">
      <alignment horizontal="center" vertical="center" textRotation="0" wrapText="true" indent="0" shrinkToFit="false"/>
      <protection locked="true" hidden="false"/>
    </xf>
    <xf numFmtId="164" fontId="21" fillId="0" borderId="26" xfId="0" applyFont="true" applyBorder="true" applyAlignment="true" applyProtection="false">
      <alignment horizontal="left" vertical="top" textRotation="0" wrapText="true" indent="0" shrinkToFit="false"/>
      <protection locked="true" hidden="false"/>
    </xf>
    <xf numFmtId="164" fontId="21" fillId="5" borderId="17" xfId="0" applyFont="true" applyBorder="true" applyAlignment="true" applyProtection="false">
      <alignment horizontal="center" vertical="top" textRotation="0" wrapText="true" indent="0" shrinkToFit="false"/>
      <protection locked="true" hidden="false"/>
    </xf>
    <xf numFmtId="165" fontId="21" fillId="0" borderId="17" xfId="0" applyFont="true" applyBorder="true" applyAlignment="true" applyProtection="false">
      <alignment horizontal="center" vertical="center" textRotation="0" wrapText="true" indent="0" shrinkToFit="false"/>
      <protection locked="true" hidden="false"/>
    </xf>
    <xf numFmtId="165" fontId="20" fillId="4" borderId="8" xfId="0" applyFont="true" applyBorder="true" applyAlignment="true" applyProtection="false">
      <alignment horizontal="center" vertical="center" textRotation="0" wrapText="true" indent="0" shrinkToFit="false"/>
      <protection locked="true" hidden="false"/>
    </xf>
    <xf numFmtId="164" fontId="21" fillId="0" borderId="21" xfId="0" applyFont="true" applyBorder="true" applyAlignment="true" applyProtection="false">
      <alignment horizontal="left" vertical="top" textRotation="0" wrapText="true" indent="0" shrinkToFit="false"/>
      <protection locked="true" hidden="false"/>
    </xf>
    <xf numFmtId="164" fontId="21" fillId="4" borderId="26" xfId="0" applyFont="true" applyBorder="true" applyAlignment="true" applyProtection="false">
      <alignment horizontal="left" vertical="top" textRotation="0" wrapText="true" indent="0" shrinkToFit="false"/>
      <protection locked="true" hidden="false"/>
    </xf>
    <xf numFmtId="165" fontId="21" fillId="4" borderId="17" xfId="0" applyFont="true" applyBorder="true" applyAlignment="true" applyProtection="false">
      <alignment horizontal="center" vertical="center" textRotation="0" wrapText="true" indent="0" shrinkToFit="false"/>
      <protection locked="true" hidden="false"/>
    </xf>
    <xf numFmtId="164" fontId="21" fillId="5" borderId="26" xfId="0" applyFont="true" applyBorder="true" applyAlignment="true" applyProtection="false">
      <alignment horizontal="center" vertical="top" textRotation="0" wrapText="true" indent="0" shrinkToFit="false"/>
      <protection locked="true" hidden="false"/>
    </xf>
    <xf numFmtId="164" fontId="21" fillId="0" borderId="14" xfId="0" applyFont="true" applyBorder="true" applyAlignment="true" applyProtection="false">
      <alignment horizontal="left" vertical="top" textRotation="0" wrapText="true" indent="0" shrinkToFit="false"/>
      <protection locked="true" hidden="false"/>
    </xf>
    <xf numFmtId="164" fontId="21" fillId="5" borderId="14" xfId="0" applyFont="true" applyBorder="true" applyAlignment="true" applyProtection="false">
      <alignment horizontal="center" vertical="top" textRotation="0" wrapText="true" indent="0" shrinkToFit="false"/>
      <protection locked="true" hidden="false"/>
    </xf>
    <xf numFmtId="165" fontId="21" fillId="0" borderId="15" xfId="0" applyFont="true" applyBorder="true" applyAlignment="true" applyProtection="false">
      <alignment horizontal="center" vertical="center" textRotation="0" wrapText="true" indent="0" shrinkToFit="false"/>
      <protection locked="true" hidden="false"/>
    </xf>
    <xf numFmtId="164" fontId="21" fillId="0" borderId="27" xfId="0" applyFont="true" applyBorder="true" applyAlignment="true" applyProtection="false">
      <alignment horizontal="left" vertical="top" textRotation="0" wrapText="true" indent="0" shrinkToFit="false"/>
      <protection locked="true" hidden="false"/>
    </xf>
    <xf numFmtId="164" fontId="21" fillId="5" borderId="27" xfId="0" applyFont="true" applyBorder="true" applyAlignment="true" applyProtection="false">
      <alignment horizontal="center" vertical="top" textRotation="0" wrapText="true" indent="0" shrinkToFit="false"/>
      <protection locked="true" hidden="false"/>
    </xf>
    <xf numFmtId="165" fontId="21" fillId="0" borderId="23" xfId="0" applyFont="true" applyBorder="true" applyAlignment="true" applyProtection="false">
      <alignment horizontal="general" vertical="top" textRotation="0" wrapText="true" indent="0" shrinkToFit="false"/>
      <protection locked="true" hidden="false"/>
    </xf>
    <xf numFmtId="165" fontId="21" fillId="0" borderId="23" xfId="0" applyFont="true" applyBorder="true" applyAlignment="false" applyProtection="false">
      <alignment horizontal="general" vertical="bottom" textRotation="0" wrapText="false" indent="0" shrinkToFit="false"/>
      <protection locked="true" hidden="false"/>
    </xf>
    <xf numFmtId="165" fontId="21" fillId="0" borderId="17" xfId="0" applyFont="true" applyBorder="true" applyAlignment="true" applyProtection="false">
      <alignment horizontal="general" vertical="top" textRotation="0" wrapText="true" indent="0" shrinkToFit="false"/>
      <protection locked="true" hidden="false"/>
    </xf>
    <xf numFmtId="165" fontId="21" fillId="0" borderId="15" xfId="0" applyFont="true" applyBorder="true" applyAlignment="true" applyProtection="false">
      <alignment horizontal="general" vertical="top" textRotation="0" wrapText="true" indent="0" shrinkToFit="false"/>
      <protection locked="true" hidden="false"/>
    </xf>
    <xf numFmtId="164" fontId="20" fillId="0" borderId="28" xfId="0" applyFont="true" applyBorder="true" applyAlignment="true" applyProtection="false">
      <alignment horizontal="general" vertical="top" textRotation="0" wrapText="true" indent="0" shrinkToFit="false"/>
      <protection locked="true" hidden="false"/>
    </xf>
    <xf numFmtId="164" fontId="21" fillId="0" borderId="19" xfId="0" applyFont="true" applyBorder="true" applyAlignment="true" applyProtection="false">
      <alignment horizontal="left" vertical="top" textRotation="0" wrapText="true" indent="0" shrinkToFit="false"/>
      <protection locked="true" hidden="false"/>
    </xf>
    <xf numFmtId="164" fontId="21" fillId="5" borderId="19" xfId="0" applyFont="true" applyBorder="true" applyAlignment="true" applyProtection="false">
      <alignment horizontal="center" vertical="top" textRotation="0" wrapText="true" indent="0" shrinkToFit="false"/>
      <protection locked="true" hidden="false"/>
    </xf>
    <xf numFmtId="164" fontId="21" fillId="5" borderId="21" xfId="0" applyFont="true" applyBorder="true" applyAlignment="true" applyProtection="false">
      <alignment horizontal="center" vertical="top" textRotation="0" wrapText="true" indent="0" shrinkToFit="false"/>
      <protection locked="true" hidden="false"/>
    </xf>
    <xf numFmtId="165" fontId="21" fillId="0" borderId="24" xfId="0" applyFont="true" applyBorder="true" applyAlignment="true" applyProtection="false">
      <alignment horizontal="general" vertical="top" textRotation="0" wrapText="true" indent="0" shrinkToFit="false"/>
      <protection locked="true" hidden="false"/>
    </xf>
    <xf numFmtId="165" fontId="21" fillId="0" borderId="17" xfId="0" applyFont="true" applyBorder="true" applyAlignment="false" applyProtection="false">
      <alignment horizontal="general" vertical="bottom" textRotation="0" wrapText="false" indent="0" shrinkToFit="false"/>
      <protection locked="true" hidden="false"/>
    </xf>
    <xf numFmtId="165" fontId="21" fillId="0" borderId="15" xfId="0" applyFont="true" applyBorder="true" applyAlignment="false" applyProtection="false">
      <alignment horizontal="general" vertical="bottom" textRotation="0" wrapText="false" indent="0" shrinkToFit="false"/>
      <protection locked="true" hidden="false"/>
    </xf>
    <xf numFmtId="164" fontId="20" fillId="0" borderId="29" xfId="0" applyFont="true" applyBorder="true" applyAlignment="true" applyProtection="false">
      <alignment horizontal="general" vertical="bottom" textRotation="0" wrapText="true" indent="0" shrinkToFit="false"/>
      <protection locked="true" hidden="false"/>
    </xf>
    <xf numFmtId="164" fontId="20" fillId="2" borderId="28" xfId="0" applyFont="true" applyBorder="true" applyAlignment="false" applyProtection="false">
      <alignment horizontal="general" vertical="bottom" textRotation="0" wrapText="false" indent="0" shrinkToFit="false"/>
      <protection locked="true" hidden="false"/>
    </xf>
    <xf numFmtId="164" fontId="20" fillId="2" borderId="30" xfId="0" applyFont="true" applyBorder="true" applyAlignment="false" applyProtection="false">
      <alignment horizontal="general" vertical="bottom" textRotation="0" wrapText="false" indent="0" shrinkToFit="false"/>
      <protection locked="true" hidden="false"/>
    </xf>
    <xf numFmtId="164" fontId="20" fillId="2" borderId="30" xfId="0" applyFont="true" applyBorder="true" applyAlignment="true" applyProtection="false">
      <alignment horizontal="center" vertical="bottom" textRotation="0" wrapText="false" indent="0" shrinkToFit="false"/>
      <protection locked="true" hidden="false"/>
    </xf>
    <xf numFmtId="165" fontId="20" fillId="2" borderId="31" xfId="0" applyFont="true" applyBorder="true" applyAlignment="false" applyProtection="false">
      <alignment horizontal="general" vertical="bottom" textRotation="0" wrapText="false" indent="0" shrinkToFit="false"/>
      <protection locked="true" hidden="false"/>
    </xf>
    <xf numFmtId="165" fontId="20" fillId="2" borderId="3" xfId="0" applyFont="true" applyBorder="true" applyAlignment="true" applyProtection="false">
      <alignment horizontal="center" vertical="bottom" textRotation="0" wrapText="false" indent="0" shrinkToFit="false"/>
      <protection locked="true" hidden="false"/>
    </xf>
    <xf numFmtId="164" fontId="22" fillId="7" borderId="19" xfId="0" applyFont="true" applyBorder="true" applyAlignment="true" applyProtection="false">
      <alignment horizontal="left" vertical="center" textRotation="0" wrapText="false" indent="0" shrinkToFit="false"/>
      <protection locked="true" hidden="false"/>
    </xf>
    <xf numFmtId="166" fontId="22" fillId="7" borderId="24" xfId="0" applyFont="true" applyBorder="true" applyAlignment="true" applyProtection="false">
      <alignment horizontal="center" vertical="top"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pritsumaja@kehtna.ee" TargetMode="External"/><Relationship Id="rId2" Type="http://schemas.openxmlformats.org/officeDocument/2006/relationships/hyperlink" Target="mailto:enohermann1@gmail.com" TargetMode="Externa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N69"/>
  <sheetViews>
    <sheetView windowProtection="false" showFormulas="false" showGridLines="true" showRowColHeaders="true" showZeros="true" rightToLeft="false" tabSelected="false" showOutlineSymbols="true" defaultGridColor="true" view="normal" topLeftCell="A97" colorId="64" zoomScale="120" zoomScaleNormal="120" zoomScalePageLayoutView="100" workbookViewId="0">
      <selection pane="topLeft" activeCell="D45" activeCellId="0" sqref="D45"/>
    </sheetView>
  </sheetViews>
  <sheetFormatPr defaultRowHeight="15"/>
  <cols>
    <col collapsed="false" hidden="false" max="1" min="1" style="0" width="35.9081632653061"/>
    <col collapsed="false" hidden="false" max="2" min="2" style="0" width="8.10204081632653"/>
    <col collapsed="false" hidden="false" max="3" min="3" style="0" width="8.50510204081633"/>
    <col collapsed="false" hidden="false" max="13" min="4" style="0" width="8.10204081632653"/>
    <col collapsed="false" hidden="false" max="14" min="14" style="0" width="19.9795918367347"/>
    <col collapsed="false" hidden="false" max="1025" min="15" style="0" width="8.10204081632653"/>
  </cols>
  <sheetData>
    <row r="1" customFormat="false" ht="15.75" hidden="false" customHeight="false" outlineLevel="0" collapsed="false">
      <c r="A1" s="1" t="s">
        <v>0</v>
      </c>
    </row>
    <row r="2" customFormat="false" ht="15" hidden="false" customHeight="true" outlineLevel="0" collapsed="false">
      <c r="A2" s="2" t="s">
        <v>1</v>
      </c>
      <c r="B2" s="2"/>
      <c r="C2" s="2"/>
      <c r="D2" s="2"/>
      <c r="E2" s="2"/>
      <c r="F2" s="2"/>
      <c r="G2" s="2"/>
      <c r="H2" s="2"/>
    </row>
    <row r="3" customFormat="false" ht="16.5" hidden="false" customHeight="true" outlineLevel="0" collapsed="false">
      <c r="A3" s="2"/>
      <c r="B3" s="2"/>
      <c r="C3" s="2"/>
      <c r="D3" s="2"/>
      <c r="E3" s="2"/>
      <c r="F3" s="2"/>
      <c r="G3" s="2"/>
      <c r="H3" s="2"/>
    </row>
    <row r="4" customFormat="false" ht="15.75" hidden="false" customHeight="true" outlineLevel="0" collapsed="false">
      <c r="A4" s="3" t="s">
        <v>2</v>
      </c>
      <c r="B4" s="4" t="s">
        <v>3</v>
      </c>
      <c r="C4" s="4"/>
      <c r="D4" s="4"/>
      <c r="E4" s="4"/>
      <c r="F4" s="4"/>
      <c r="G4" s="4"/>
      <c r="H4" s="4"/>
    </row>
    <row r="5" customFormat="false" ht="15.75" hidden="false" customHeight="true" outlineLevel="0" collapsed="false">
      <c r="A5" s="5" t="s">
        <v>4</v>
      </c>
      <c r="B5" s="4" t="s">
        <v>5</v>
      </c>
      <c r="C5" s="4"/>
      <c r="D5" s="4"/>
      <c r="E5" s="4"/>
      <c r="F5" s="4"/>
      <c r="G5" s="4"/>
      <c r="H5" s="4"/>
    </row>
    <row r="6" customFormat="false" ht="13.8" hidden="false" customHeight="false" outlineLevel="0" collapsed="false">
      <c r="A6" s="5" t="s">
        <v>6</v>
      </c>
      <c r="B6" s="4" t="n">
        <v>77000944</v>
      </c>
      <c r="C6" s="4"/>
      <c r="D6" s="4"/>
      <c r="E6" s="4"/>
      <c r="F6" s="4"/>
      <c r="G6" s="4"/>
      <c r="H6" s="4"/>
    </row>
    <row r="7" customFormat="false" ht="13.8" hidden="false" customHeight="true" outlineLevel="0" collapsed="false">
      <c r="A7" s="6" t="s">
        <v>7</v>
      </c>
      <c r="B7" s="7" t="s">
        <v>8</v>
      </c>
      <c r="C7" s="7"/>
      <c r="D7" s="7"/>
      <c r="E7" s="7"/>
      <c r="F7" s="7"/>
      <c r="G7" s="7"/>
      <c r="H7" s="7"/>
    </row>
    <row r="8" customFormat="false" ht="15.75" hidden="false" customHeight="true" outlineLevel="0" collapsed="false">
      <c r="A8" s="5" t="s">
        <v>9</v>
      </c>
      <c r="B8" s="7" t="s">
        <v>10</v>
      </c>
      <c r="C8" s="7"/>
      <c r="D8" s="7"/>
      <c r="E8" s="7"/>
      <c r="F8" s="7"/>
      <c r="G8" s="7"/>
      <c r="H8" s="7"/>
    </row>
    <row r="9" customFormat="false" ht="15.75" hidden="false" customHeight="true" outlineLevel="0" collapsed="false">
      <c r="A9" s="6" t="s">
        <v>11</v>
      </c>
      <c r="B9" s="4"/>
      <c r="C9" s="4"/>
      <c r="D9" s="4"/>
      <c r="E9" s="4"/>
      <c r="F9" s="4"/>
      <c r="G9" s="4"/>
      <c r="H9" s="4"/>
    </row>
    <row r="10" customFormat="false" ht="26.25" hidden="false" customHeight="true" outlineLevel="0" collapsed="false">
      <c r="A10" s="3" t="s">
        <v>12</v>
      </c>
      <c r="B10" s="7" t="n">
        <v>53460886</v>
      </c>
      <c r="C10" s="7"/>
      <c r="D10" s="7"/>
      <c r="E10" s="8" t="s">
        <v>13</v>
      </c>
      <c r="F10" s="8"/>
      <c r="G10" s="8"/>
      <c r="H10" s="8"/>
    </row>
    <row r="11" customFormat="false" ht="29.25" hidden="false" customHeight="true" outlineLevel="0" collapsed="false">
      <c r="A11" s="3" t="s">
        <v>14</v>
      </c>
      <c r="B11" s="7" t="s">
        <v>15</v>
      </c>
      <c r="C11" s="7"/>
      <c r="D11" s="7"/>
      <c r="E11" s="9" t="s">
        <v>16</v>
      </c>
      <c r="F11" s="9"/>
      <c r="G11" s="9"/>
      <c r="H11" s="9"/>
    </row>
    <row r="12" customFormat="false" ht="15.75" hidden="false" customHeight="false" outlineLevel="0" collapsed="false">
      <c r="A12" s="10"/>
    </row>
    <row r="13" customFormat="false" ht="15.75" hidden="false" customHeight="true" outlineLevel="0" collapsed="false">
      <c r="A13" s="11" t="s">
        <v>17</v>
      </c>
      <c r="B13" s="11"/>
      <c r="C13" s="11"/>
      <c r="D13" s="11"/>
      <c r="E13" s="11"/>
      <c r="F13" s="11"/>
      <c r="G13" s="11"/>
      <c r="H13" s="11"/>
      <c r="I13" s="11"/>
      <c r="J13" s="11"/>
      <c r="K13" s="11"/>
      <c r="L13" s="11"/>
      <c r="M13" s="11"/>
      <c r="N13" s="11"/>
    </row>
    <row r="14" customFormat="false" ht="25.9" hidden="false" customHeight="true" outlineLevel="0" collapsed="false">
      <c r="A14" s="12" t="s">
        <v>18</v>
      </c>
      <c r="B14" s="12"/>
      <c r="C14" s="12"/>
      <c r="D14" s="12"/>
      <c r="E14" s="12"/>
      <c r="F14" s="12"/>
      <c r="G14" s="12"/>
      <c r="H14" s="12"/>
      <c r="I14" s="12"/>
      <c r="J14" s="12"/>
      <c r="K14" s="12"/>
      <c r="L14" s="12"/>
      <c r="M14" s="12"/>
      <c r="N14" s="12"/>
    </row>
    <row r="15" customFormat="false" ht="15.75" hidden="false" customHeight="false" outlineLevel="0" collapsed="false">
      <c r="A15" s="13"/>
    </row>
    <row r="16" customFormat="false" ht="13.8" hidden="false" customHeight="true" outlineLevel="0" collapsed="false">
      <c r="A16" s="14" t="s">
        <v>19</v>
      </c>
      <c r="B16" s="7" t="s">
        <v>20</v>
      </c>
      <c r="C16" s="7"/>
      <c r="D16" s="7"/>
      <c r="E16" s="7"/>
      <c r="F16" s="7"/>
      <c r="G16" s="7"/>
      <c r="H16" s="7"/>
      <c r="I16" s="7"/>
      <c r="J16" s="7"/>
      <c r="K16" s="7"/>
    </row>
    <row r="17" customFormat="false" ht="63.75" hidden="false" customHeight="true" outlineLevel="0" collapsed="false">
      <c r="A17" s="14" t="s">
        <v>21</v>
      </c>
      <c r="B17" s="15" t="n">
        <f aca="false">Eelarvevorm!H50</f>
        <v>1219</v>
      </c>
      <c r="C17" s="15"/>
      <c r="D17" s="16" t="s">
        <v>22</v>
      </c>
      <c r="E17" s="16"/>
      <c r="F17" s="15" t="n">
        <f aca="false">Eelarvevorm!F50</f>
        <v>1155</v>
      </c>
      <c r="G17" s="15"/>
      <c r="H17" s="17" t="s">
        <v>23</v>
      </c>
      <c r="I17" s="17"/>
      <c r="J17" s="18" t="n">
        <f aca="false">Eelarvevorm!G50</f>
        <v>64</v>
      </c>
      <c r="K17" s="18"/>
    </row>
    <row r="18" customFormat="false" ht="15" hidden="false" customHeight="false" outlineLevel="0" collapsed="false">
      <c r="A18" s="13"/>
    </row>
    <row r="19" customFormat="false" ht="15.75" hidden="false" customHeight="false" outlineLevel="0" collapsed="false">
      <c r="A19" s="19" t="s">
        <v>24</v>
      </c>
    </row>
    <row r="20" customFormat="false" ht="15.75" hidden="false" customHeight="false" outlineLevel="0" collapsed="false">
      <c r="A20" s="20" t="s">
        <v>25</v>
      </c>
    </row>
    <row r="21" customFormat="false" ht="48" hidden="false" customHeight="true" outlineLevel="0" collapsed="false">
      <c r="A21" s="12" t="s">
        <v>26</v>
      </c>
      <c r="B21" s="12"/>
      <c r="C21" s="12"/>
      <c r="D21" s="12"/>
      <c r="E21" s="12"/>
      <c r="F21" s="12"/>
      <c r="G21" s="12"/>
      <c r="H21" s="12"/>
      <c r="I21" s="12"/>
      <c r="J21" s="12"/>
      <c r="K21" s="12"/>
      <c r="L21" s="12"/>
      <c r="M21" s="12"/>
      <c r="N21" s="12"/>
    </row>
    <row r="22" customFormat="false" ht="15.75" hidden="false" customHeight="false" outlineLevel="0" collapsed="false">
      <c r="A22" s="0" t="s">
        <v>27</v>
      </c>
    </row>
    <row r="23" customFormat="false" ht="49.5" hidden="false" customHeight="true" outlineLevel="0" collapsed="false">
      <c r="A23" s="21" t="s">
        <v>28</v>
      </c>
      <c r="B23" s="21"/>
      <c r="C23" s="21"/>
      <c r="D23" s="21"/>
      <c r="E23" s="21"/>
      <c r="F23" s="21"/>
      <c r="G23" s="21"/>
      <c r="H23" s="21"/>
      <c r="I23" s="21"/>
      <c r="J23" s="21"/>
      <c r="K23" s="21"/>
      <c r="L23" s="21"/>
      <c r="M23" s="21"/>
      <c r="N23" s="21"/>
    </row>
    <row r="24" customFormat="false" ht="15.75" hidden="false" customHeight="false" outlineLevel="0" collapsed="false">
      <c r="A24" s="0" t="s">
        <v>29</v>
      </c>
    </row>
    <row r="25" customFormat="false" ht="56.25" hidden="false" customHeight="true" outlineLevel="0" collapsed="false">
      <c r="A25" s="22" t="s">
        <v>30</v>
      </c>
      <c r="B25" s="22"/>
      <c r="C25" s="22"/>
      <c r="D25" s="22"/>
      <c r="E25" s="22"/>
      <c r="F25" s="22"/>
      <c r="G25" s="22"/>
      <c r="H25" s="22"/>
      <c r="I25" s="22"/>
      <c r="J25" s="22"/>
      <c r="K25" s="22"/>
      <c r="L25" s="22"/>
      <c r="M25" s="22"/>
      <c r="N25" s="22"/>
    </row>
    <row r="26" customFormat="false" ht="23.25" hidden="false" customHeight="true" outlineLevel="0" collapsed="false">
      <c r="A26" s="23"/>
      <c r="B26" s="23"/>
      <c r="C26" s="23"/>
      <c r="D26" s="23"/>
      <c r="E26" s="23"/>
      <c r="F26" s="23"/>
      <c r="G26" s="23"/>
      <c r="H26" s="23"/>
      <c r="I26" s="23"/>
      <c r="J26" s="23"/>
      <c r="K26" s="23"/>
      <c r="L26" s="23"/>
      <c r="M26" s="23"/>
      <c r="N26" s="23"/>
    </row>
    <row r="27" customFormat="false" ht="16.5" hidden="false" customHeight="false" outlineLevel="0" collapsed="false">
      <c r="A27" s="19" t="s">
        <v>31</v>
      </c>
    </row>
    <row r="28" customFormat="false" ht="15.75" hidden="false" customHeight="true" outlineLevel="0" collapsed="false">
      <c r="A28" s="24" t="s">
        <v>32</v>
      </c>
      <c r="B28" s="24" t="s">
        <v>33</v>
      </c>
      <c r="C28" s="24"/>
      <c r="D28" s="24"/>
      <c r="E28" s="24"/>
      <c r="F28" s="24"/>
      <c r="G28" s="24"/>
      <c r="H28" s="24"/>
      <c r="I28" s="24"/>
      <c r="J28" s="24"/>
      <c r="K28" s="24"/>
      <c r="L28" s="24"/>
      <c r="M28" s="24"/>
      <c r="N28" s="24"/>
    </row>
    <row r="29" customFormat="false" ht="26.25" hidden="false" customHeight="false" outlineLevel="0" collapsed="false">
      <c r="A29" s="24"/>
      <c r="B29" s="25" t="s">
        <v>34</v>
      </c>
      <c r="C29" s="25" t="s">
        <v>35</v>
      </c>
      <c r="D29" s="25" t="s">
        <v>36</v>
      </c>
      <c r="E29" s="25" t="s">
        <v>37</v>
      </c>
      <c r="F29" s="25" t="s">
        <v>38</v>
      </c>
      <c r="G29" s="25" t="s">
        <v>39</v>
      </c>
      <c r="H29" s="25" t="s">
        <v>40</v>
      </c>
      <c r="I29" s="25" t="s">
        <v>41</v>
      </c>
      <c r="J29" s="25" t="s">
        <v>42</v>
      </c>
      <c r="K29" s="25" t="s">
        <v>43</v>
      </c>
      <c r="L29" s="25" t="s">
        <v>44</v>
      </c>
      <c r="M29" s="25" t="s">
        <v>45</v>
      </c>
      <c r="N29" s="25" t="s">
        <v>46</v>
      </c>
    </row>
    <row r="30" customFormat="false" ht="30" hidden="false" customHeight="true" outlineLevel="0" collapsed="false">
      <c r="A30" s="26" t="s">
        <v>47</v>
      </c>
      <c r="B30" s="27"/>
      <c r="C30" s="27"/>
      <c r="D30" s="27"/>
      <c r="E30" s="27"/>
      <c r="F30" s="27"/>
      <c r="G30" s="27"/>
      <c r="H30" s="27"/>
      <c r="I30" s="27" t="s">
        <v>48</v>
      </c>
      <c r="J30" s="27"/>
      <c r="K30" s="27"/>
      <c r="L30" s="27"/>
      <c r="M30" s="27"/>
      <c r="N30" s="27" t="s">
        <v>49</v>
      </c>
    </row>
    <row r="31" customFormat="false" ht="30" hidden="false" customHeight="true" outlineLevel="0" collapsed="false">
      <c r="A31" s="26" t="s">
        <v>50</v>
      </c>
      <c r="B31" s="27"/>
      <c r="C31" s="27"/>
      <c r="D31" s="27"/>
      <c r="E31" s="27" t="s">
        <v>48</v>
      </c>
      <c r="F31" s="27" t="s">
        <v>48</v>
      </c>
      <c r="G31" s="27"/>
      <c r="H31" s="27" t="s">
        <v>48</v>
      </c>
      <c r="I31" s="27" t="s">
        <v>48</v>
      </c>
      <c r="J31" s="27"/>
      <c r="K31" s="27"/>
      <c r="L31" s="27"/>
      <c r="M31" s="27"/>
      <c r="N31" s="27" t="s">
        <v>51</v>
      </c>
    </row>
    <row r="32" customFormat="false" ht="30" hidden="false" customHeight="true" outlineLevel="0" collapsed="false">
      <c r="A32" s="26" t="s">
        <v>52</v>
      </c>
      <c r="B32" s="27"/>
      <c r="C32" s="27"/>
      <c r="D32" s="27"/>
      <c r="E32" s="27"/>
      <c r="F32" s="27"/>
      <c r="G32" s="27"/>
      <c r="H32" s="27"/>
      <c r="I32" s="27"/>
      <c r="J32" s="27" t="s">
        <v>48</v>
      </c>
      <c r="K32" s="27"/>
      <c r="L32" s="27"/>
      <c r="M32" s="27"/>
      <c r="N32" s="27" t="s">
        <v>5</v>
      </c>
    </row>
    <row r="33" customFormat="false" ht="30" hidden="false" customHeight="true" outlineLevel="0" collapsed="false">
      <c r="A33" s="26"/>
      <c r="B33" s="27"/>
      <c r="C33" s="27"/>
      <c r="D33" s="27"/>
      <c r="E33" s="27"/>
      <c r="F33" s="27"/>
      <c r="G33" s="27"/>
      <c r="H33" s="27"/>
      <c r="I33" s="27"/>
      <c r="J33" s="27"/>
      <c r="K33" s="27"/>
      <c r="L33" s="27"/>
      <c r="M33" s="27"/>
      <c r="N33" s="27"/>
    </row>
    <row r="34" customFormat="false" ht="30.75" hidden="false" customHeight="true" outlineLevel="0" collapsed="false">
      <c r="A34" s="26"/>
      <c r="B34" s="27"/>
      <c r="C34" s="27"/>
      <c r="D34" s="27"/>
      <c r="E34" s="27"/>
      <c r="F34" s="27"/>
      <c r="G34" s="27"/>
      <c r="H34" s="27"/>
      <c r="I34" s="27"/>
      <c r="J34" s="27"/>
      <c r="K34" s="27"/>
      <c r="L34" s="27"/>
      <c r="M34" s="27"/>
      <c r="N34" s="27"/>
    </row>
    <row r="35" customFormat="false" ht="15.75" hidden="false" customHeight="false" outlineLevel="0" collapsed="false">
      <c r="A35" s="28"/>
      <c r="B35" s="29"/>
      <c r="C35" s="29"/>
      <c r="D35" s="29"/>
      <c r="E35" s="29"/>
      <c r="F35" s="29"/>
      <c r="G35" s="29"/>
      <c r="H35" s="29"/>
      <c r="I35" s="29"/>
      <c r="J35" s="29"/>
      <c r="K35" s="29"/>
      <c r="L35" s="29"/>
      <c r="M35" s="29"/>
      <c r="N35" s="29"/>
    </row>
    <row r="36" customFormat="false" ht="14.45" hidden="false" customHeight="true" outlineLevel="0" collapsed="false"/>
    <row r="37" customFormat="false" ht="15" hidden="false" customHeight="true" outlineLevel="0" collapsed="false">
      <c r="A37" s="19" t="s">
        <v>53</v>
      </c>
    </row>
    <row r="38" customFormat="false" ht="26.25" hidden="false" customHeight="true" outlineLevel="0" collapsed="false">
      <c r="A38" s="30" t="s">
        <v>54</v>
      </c>
      <c r="B38" s="31" t="s">
        <v>55</v>
      </c>
      <c r="C38" s="31"/>
      <c r="D38" s="31"/>
      <c r="E38" s="31"/>
    </row>
    <row r="39" customFormat="false" ht="13.8" hidden="false" customHeight="false" outlineLevel="0" collapsed="false">
      <c r="A39" s="32" t="s">
        <v>5</v>
      </c>
      <c r="B39" s="33" t="s">
        <v>56</v>
      </c>
      <c r="C39" s="33"/>
      <c r="D39" s="33"/>
      <c r="E39" s="33"/>
    </row>
    <row r="40" customFormat="false" ht="19.5" hidden="false" customHeight="true" outlineLevel="0" collapsed="false">
      <c r="A40" s="32" t="s">
        <v>57</v>
      </c>
      <c r="B40" s="34" t="s">
        <v>58</v>
      </c>
      <c r="C40" s="34"/>
      <c r="D40" s="34"/>
      <c r="E40" s="34"/>
    </row>
    <row r="41" customFormat="false" ht="13.8" hidden="false" customHeight="true" outlineLevel="0" collapsed="false">
      <c r="A41" s="32" t="s">
        <v>59</v>
      </c>
      <c r="B41" s="34" t="s">
        <v>60</v>
      </c>
      <c r="C41" s="34"/>
      <c r="D41" s="34"/>
      <c r="E41" s="34"/>
    </row>
    <row r="42" customFormat="false" ht="13.8" hidden="false" customHeight="true" outlineLevel="0" collapsed="false">
      <c r="A42" s="32" t="s">
        <v>61</v>
      </c>
      <c r="B42" s="34" t="s">
        <v>62</v>
      </c>
      <c r="C42" s="34"/>
      <c r="D42" s="34"/>
      <c r="E42" s="34"/>
    </row>
    <row r="44" customFormat="false" ht="15.75" hidden="false" customHeight="false" outlineLevel="0" collapsed="false">
      <c r="A44" s="19" t="s">
        <v>63</v>
      </c>
    </row>
    <row r="45" customFormat="false" ht="15.75" hidden="false" customHeight="false" outlineLevel="0" collapsed="false">
      <c r="A45" s="35" t="s">
        <v>64</v>
      </c>
      <c r="B45" s="36"/>
    </row>
    <row r="46" customFormat="false" ht="15.75" hidden="false" customHeight="false" outlineLevel="0" collapsed="false">
      <c r="A46" s="14" t="s">
        <v>65</v>
      </c>
    </row>
    <row r="47" customFormat="false" ht="15.75" hidden="false" customHeight="false" outlineLevel="0" collapsed="false">
      <c r="A47" s="37"/>
    </row>
    <row r="49" s="39" customFormat="true" ht="30" hidden="false" customHeight="true" outlineLevel="0" collapsed="false">
      <c r="A49" s="38" t="s">
        <v>66</v>
      </c>
      <c r="B49" s="38"/>
      <c r="C49" s="38"/>
      <c r="D49" s="38"/>
      <c r="E49" s="38"/>
    </row>
    <row r="50" customFormat="false" ht="15.75" hidden="false" customHeight="true" outlineLevel="0" collapsed="false">
      <c r="A50" s="14" t="s">
        <v>67</v>
      </c>
      <c r="B50" s="31" t="s">
        <v>68</v>
      </c>
      <c r="C50" s="31"/>
      <c r="D50" s="31" t="s">
        <v>69</v>
      </c>
      <c r="E50" s="31"/>
    </row>
    <row r="51" customFormat="false" ht="15.75" hidden="false" customHeight="false" outlineLevel="0" collapsed="false">
      <c r="A51" s="37"/>
      <c r="B51" s="12"/>
      <c r="C51" s="12"/>
      <c r="D51" s="12"/>
      <c r="E51" s="12"/>
    </row>
    <row r="53" customFormat="false" ht="15.75" hidden="false" customHeight="false" outlineLevel="0" collapsed="false">
      <c r="A53" s="40" t="s">
        <v>70</v>
      </c>
      <c r="B53" s="40"/>
    </row>
    <row r="54" customFormat="false" ht="15" hidden="false" customHeight="true" outlineLevel="0" collapsed="false">
      <c r="A54" s="41" t="s">
        <v>71</v>
      </c>
      <c r="B54" s="41"/>
      <c r="C54" s="41"/>
      <c r="D54" s="41"/>
      <c r="E54" s="41"/>
      <c r="F54" s="41"/>
    </row>
    <row r="55" customFormat="false" ht="15" hidden="false" customHeight="true" outlineLevel="0" collapsed="false">
      <c r="A55" s="42" t="s">
        <v>72</v>
      </c>
      <c r="B55" s="42"/>
      <c r="C55" s="42"/>
      <c r="D55" s="42"/>
      <c r="E55" s="42"/>
      <c r="F55" s="42"/>
    </row>
    <row r="56" customFormat="false" ht="15" hidden="false" customHeight="true" outlineLevel="0" collapsed="false">
      <c r="A56" s="42" t="s">
        <v>73</v>
      </c>
      <c r="B56" s="42"/>
      <c r="C56" s="42"/>
      <c r="D56" s="42"/>
      <c r="E56" s="42"/>
      <c r="F56" s="42"/>
    </row>
    <row r="57" customFormat="false" ht="46.9" hidden="false" customHeight="true" outlineLevel="0" collapsed="false">
      <c r="A57" s="41" t="s">
        <v>74</v>
      </c>
      <c r="B57" s="41"/>
      <c r="C57" s="41"/>
      <c r="D57" s="41"/>
      <c r="E57" s="41"/>
      <c r="F57" s="41"/>
    </row>
    <row r="58" customFormat="false" ht="14.45" hidden="false" customHeight="true" outlineLevel="0" collapsed="false">
      <c r="A58" s="42" t="s">
        <v>75</v>
      </c>
      <c r="B58" s="42"/>
      <c r="C58" s="42"/>
      <c r="D58" s="42"/>
      <c r="E58" s="42"/>
      <c r="F58" s="42"/>
    </row>
    <row r="59" customFormat="false" ht="14.45" hidden="false" customHeight="true" outlineLevel="0" collapsed="false">
      <c r="A59" s="43" t="s">
        <v>76</v>
      </c>
      <c r="B59" s="43"/>
      <c r="C59" s="43"/>
      <c r="D59" s="43"/>
      <c r="E59" s="43"/>
      <c r="F59" s="43"/>
    </row>
    <row r="60" customFormat="false" ht="15.75" hidden="false" customHeight="false" outlineLevel="0" collapsed="false">
      <c r="A60" s="44"/>
    </row>
    <row r="61" customFormat="false" ht="13.8" hidden="false" customHeight="true" outlineLevel="0" collapsed="false">
      <c r="A61" s="45" t="s">
        <v>77</v>
      </c>
      <c r="B61" s="46" t="s">
        <v>15</v>
      </c>
      <c r="C61" s="46"/>
      <c r="D61" s="46"/>
      <c r="E61" s="46"/>
    </row>
    <row r="62" customFormat="false" ht="15.75" hidden="false" customHeight="false" outlineLevel="0" collapsed="false">
      <c r="A62" s="47" t="s">
        <v>78</v>
      </c>
      <c r="B62" s="8" t="s">
        <v>79</v>
      </c>
      <c r="C62" s="8"/>
      <c r="D62" s="8"/>
      <c r="E62" s="8"/>
    </row>
    <row r="63" customFormat="false" ht="15.75" hidden="false" customHeight="false" outlineLevel="0" collapsed="false">
      <c r="A63" s="47" t="s">
        <v>80</v>
      </c>
      <c r="B63" s="7"/>
      <c r="C63" s="7"/>
      <c r="D63" s="7"/>
      <c r="E63" s="7"/>
    </row>
    <row r="64" customFormat="false" ht="15" hidden="false" customHeight="false" outlineLevel="0" collapsed="false">
      <c r="A64" s="44"/>
    </row>
    <row r="65" customFormat="false" ht="15.75" hidden="false" customHeight="false" outlineLevel="0" collapsed="false">
      <c r="A65" s="48" t="s">
        <v>81</v>
      </c>
      <c r="B65" s="36"/>
    </row>
    <row r="66" customFormat="false" ht="15" hidden="false" customHeight="false" outlineLevel="0" collapsed="false">
      <c r="A66" s="49" t="s">
        <v>82</v>
      </c>
      <c r="B66" s="49"/>
    </row>
    <row r="67" customFormat="false" ht="15" hidden="false" customHeight="true" outlineLevel="0" collapsed="false">
      <c r="A67" s="50" t="s">
        <v>83</v>
      </c>
      <c r="B67" s="50"/>
    </row>
    <row r="69" customFormat="false" ht="15" hidden="false" customHeight="false" outlineLevel="0" collapsed="false">
      <c r="A69" s="51" t="s">
        <v>84</v>
      </c>
      <c r="B69" s="51"/>
      <c r="C69" s="51"/>
      <c r="D69" s="51"/>
    </row>
  </sheetData>
  <mergeCells count="47">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B17:C17"/>
    <mergeCell ref="D17:E17"/>
    <mergeCell ref="F17:G17"/>
    <mergeCell ref="H17:I17"/>
    <mergeCell ref="J17:K17"/>
    <mergeCell ref="A21:N21"/>
    <mergeCell ref="A23:N23"/>
    <mergeCell ref="A25:N25"/>
    <mergeCell ref="A28:A29"/>
    <mergeCell ref="B28:N28"/>
    <mergeCell ref="B38:E38"/>
    <mergeCell ref="B39:E39"/>
    <mergeCell ref="B40:E40"/>
    <mergeCell ref="B41:E41"/>
    <mergeCell ref="B42:E42"/>
    <mergeCell ref="A49:E49"/>
    <mergeCell ref="B50:C50"/>
    <mergeCell ref="D50:E50"/>
    <mergeCell ref="B51:C51"/>
    <mergeCell ref="D51:E51"/>
    <mergeCell ref="A53:B53"/>
    <mergeCell ref="A54:F54"/>
    <mergeCell ref="A55:F55"/>
    <mergeCell ref="A56:F56"/>
    <mergeCell ref="A57:F57"/>
    <mergeCell ref="A58:F58"/>
    <mergeCell ref="A59:F59"/>
    <mergeCell ref="B61:E61"/>
    <mergeCell ref="B62:E62"/>
    <mergeCell ref="B63:E63"/>
    <mergeCell ref="A66:B66"/>
    <mergeCell ref="A67:B67"/>
    <mergeCell ref="A69:D69"/>
  </mergeCells>
  <hyperlinks>
    <hyperlink ref="E10" r:id="rId1" display="pritsumaja@kehtna.ee"/>
    <hyperlink ref="E11" r:id="rId2" display="53339615 enohermann1@gmail.com"/>
  </hyperlinks>
  <printOptions headings="false" gridLines="false" gridLinesSet="true" horizontalCentered="false" verticalCentered="false"/>
  <pageMargins left="0.7" right="0.7" top="0.75" bottom="0.75" header="0.511805555555555" footer="0.511805555555555"/>
  <pageSetup paperSize="9" scale="100" firstPageNumber="0" fitToWidth="0"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H51"/>
  <sheetViews>
    <sheetView windowProtection="false" showFormulas="false" showGridLines="true" showRowColHeaders="true" showZeros="true" rightToLeft="false" tabSelected="true" showOutlineSymbols="true" defaultGridColor="true" view="normal" topLeftCell="A4" colorId="64" zoomScale="100" zoomScaleNormal="100" zoomScalePageLayoutView="100" workbookViewId="0">
      <selection pane="topLeft" activeCell="J34" activeCellId="0" sqref="J34"/>
    </sheetView>
  </sheetViews>
  <sheetFormatPr defaultRowHeight="15"/>
  <cols>
    <col collapsed="false" hidden="false" max="1" min="1" style="0" width="17.280612244898"/>
    <col collapsed="false" hidden="false" max="2" min="2" style="0" width="18.8979591836735"/>
    <col collapsed="false" hidden="false" max="3" min="3" style="0" width="10.1224489795918"/>
    <col collapsed="false" hidden="false" max="5" min="4" style="0" width="8.10204081632653"/>
    <col collapsed="false" hidden="false" max="6" min="6" style="0" width="12.9591836734694"/>
    <col collapsed="false" hidden="false" max="7" min="7" style="0" width="16.7397959183673"/>
    <col collapsed="false" hidden="false" max="8" min="8" style="0" width="15.5255102040816"/>
    <col collapsed="false" hidden="false" max="256" min="9" style="0" width="8.10204081632653"/>
    <col collapsed="false" hidden="false" max="257" min="257" style="0" width="17.280612244898"/>
    <col collapsed="false" hidden="false" max="258" min="258" style="0" width="18.8979591836735"/>
    <col collapsed="false" hidden="false" max="259" min="259" style="0" width="10.1224489795918"/>
    <col collapsed="false" hidden="false" max="261" min="260" style="0" width="8.10204081632653"/>
    <col collapsed="false" hidden="false" max="262" min="262" style="0" width="12.9591836734694"/>
    <col collapsed="false" hidden="false" max="263" min="263" style="0" width="16.7397959183673"/>
    <col collapsed="false" hidden="false" max="264" min="264" style="0" width="15.5255102040816"/>
    <col collapsed="false" hidden="false" max="512" min="265" style="0" width="8.10204081632653"/>
    <col collapsed="false" hidden="false" max="513" min="513" style="0" width="17.280612244898"/>
    <col collapsed="false" hidden="false" max="514" min="514" style="0" width="18.8979591836735"/>
    <col collapsed="false" hidden="false" max="515" min="515" style="0" width="10.1224489795918"/>
    <col collapsed="false" hidden="false" max="517" min="516" style="0" width="8.10204081632653"/>
    <col collapsed="false" hidden="false" max="518" min="518" style="0" width="12.9591836734694"/>
    <col collapsed="false" hidden="false" max="519" min="519" style="0" width="16.7397959183673"/>
    <col collapsed="false" hidden="false" max="520" min="520" style="0" width="15.5255102040816"/>
    <col collapsed="false" hidden="false" max="768" min="521" style="0" width="8.10204081632653"/>
    <col collapsed="false" hidden="false" max="769" min="769" style="0" width="17.280612244898"/>
    <col collapsed="false" hidden="false" max="770" min="770" style="0" width="18.8979591836735"/>
    <col collapsed="false" hidden="false" max="771" min="771" style="0" width="10.1224489795918"/>
    <col collapsed="false" hidden="false" max="773" min="772" style="0" width="8.10204081632653"/>
    <col collapsed="false" hidden="false" max="774" min="774" style="0" width="12.9591836734694"/>
    <col collapsed="false" hidden="false" max="775" min="775" style="0" width="16.7397959183673"/>
    <col collapsed="false" hidden="false" max="776" min="776" style="0" width="15.5255102040816"/>
    <col collapsed="false" hidden="false" max="1025" min="777" style="0" width="8.10204081632653"/>
  </cols>
  <sheetData>
    <row r="1" customFormat="false" ht="19.5" hidden="false" customHeight="true" outlineLevel="0" collapsed="false">
      <c r="A1" s="52" t="s">
        <v>85</v>
      </c>
      <c r="B1" s="52"/>
      <c r="C1" s="52"/>
      <c r="D1" s="52"/>
      <c r="E1" s="52"/>
      <c r="F1" s="52"/>
      <c r="G1" s="52"/>
      <c r="H1" s="52"/>
    </row>
    <row r="2" customFormat="false" ht="18.75" hidden="false" customHeight="true" outlineLevel="0" collapsed="false">
      <c r="A2" s="53" t="s">
        <v>5</v>
      </c>
      <c r="B2" s="53"/>
      <c r="C2" s="53"/>
      <c r="D2" s="53"/>
      <c r="E2" s="53"/>
      <c r="F2" s="53"/>
      <c r="G2" s="53"/>
      <c r="H2" s="53"/>
    </row>
    <row r="3" customFormat="false" ht="18.75" hidden="false" customHeight="true" outlineLevel="0" collapsed="false">
      <c r="A3" s="54" t="s">
        <v>3</v>
      </c>
      <c r="B3" s="54"/>
      <c r="C3" s="54"/>
      <c r="D3" s="54"/>
      <c r="E3" s="54"/>
      <c r="F3" s="54"/>
      <c r="G3" s="54"/>
      <c r="H3" s="54"/>
    </row>
    <row r="4" customFormat="false" ht="18.75" hidden="false" customHeight="true" outlineLevel="0" collapsed="false">
      <c r="A4" s="55" t="s">
        <v>86</v>
      </c>
      <c r="B4" s="55"/>
      <c r="C4" s="55"/>
      <c r="D4" s="55"/>
      <c r="E4" s="55"/>
      <c r="F4" s="55"/>
      <c r="G4" s="55"/>
      <c r="H4" s="55"/>
    </row>
    <row r="5" customFormat="false" ht="15.75" hidden="false" customHeight="true" outlineLevel="0" collapsed="false">
      <c r="A5" s="56"/>
      <c r="B5" s="57"/>
      <c r="C5" s="58" t="s">
        <v>87</v>
      </c>
      <c r="D5" s="59" t="s">
        <v>88</v>
      </c>
      <c r="E5" s="60" t="s">
        <v>89</v>
      </c>
      <c r="F5" s="61" t="s">
        <v>90</v>
      </c>
      <c r="G5" s="61"/>
      <c r="H5" s="62" t="s">
        <v>91</v>
      </c>
    </row>
    <row r="6" customFormat="false" ht="15.75" hidden="false" customHeight="true" outlineLevel="0" collapsed="false">
      <c r="A6" s="63"/>
      <c r="B6" s="64"/>
      <c r="C6" s="58"/>
      <c r="D6" s="59"/>
      <c r="E6" s="60"/>
      <c r="F6" s="61" t="s">
        <v>92</v>
      </c>
      <c r="G6" s="65" t="s">
        <v>93</v>
      </c>
      <c r="H6" s="62"/>
    </row>
    <row r="7" customFormat="false" ht="15.75" hidden="false" customHeight="false" outlineLevel="0" collapsed="false">
      <c r="A7" s="63"/>
      <c r="B7" s="64"/>
      <c r="C7" s="58"/>
      <c r="D7" s="59"/>
      <c r="E7" s="60"/>
      <c r="F7" s="61"/>
      <c r="G7" s="65"/>
      <c r="H7" s="62"/>
    </row>
    <row r="8" customFormat="false" ht="15.75" hidden="false" customHeight="true" outlineLevel="0" collapsed="false">
      <c r="A8" s="66" t="s">
        <v>94</v>
      </c>
      <c r="B8" s="64" t="s">
        <v>95</v>
      </c>
      <c r="C8" s="58"/>
      <c r="D8" s="59"/>
      <c r="E8" s="60"/>
      <c r="F8" s="61"/>
      <c r="G8" s="65"/>
      <c r="H8" s="62"/>
    </row>
    <row r="9" customFormat="false" ht="16.5" hidden="false" customHeight="false" outlineLevel="0" collapsed="false">
      <c r="A9" s="67"/>
      <c r="B9" s="68"/>
      <c r="C9" s="58"/>
      <c r="D9" s="59"/>
      <c r="E9" s="60"/>
      <c r="F9" s="61"/>
      <c r="G9" s="65"/>
      <c r="H9" s="62"/>
    </row>
    <row r="10" customFormat="false" ht="15.65" hidden="false" customHeight="false" outlineLevel="0" collapsed="false">
      <c r="A10" s="69" t="str">
        <f aca="false">'Taotluse vorm'!A30</f>
        <v>Võistlusjuhend</v>
      </c>
      <c r="B10" s="70"/>
      <c r="C10" s="70"/>
      <c r="D10" s="71"/>
      <c r="E10" s="71"/>
      <c r="F10" s="72"/>
      <c r="G10" s="72"/>
      <c r="H10" s="73" t="n">
        <f aca="false">SUM(F10:G10)</f>
        <v>0</v>
      </c>
    </row>
    <row r="11" customFormat="false" ht="15.65" hidden="false" customHeight="false" outlineLevel="0" collapsed="false">
      <c r="A11" s="69"/>
      <c r="B11" s="74"/>
      <c r="C11" s="74"/>
      <c r="D11" s="75"/>
      <c r="E11" s="75"/>
      <c r="F11" s="76"/>
      <c r="G11" s="76"/>
      <c r="H11" s="77" t="n">
        <f aca="false">SUM(F11:G11)</f>
        <v>0</v>
      </c>
    </row>
    <row r="12" customFormat="false" ht="15.65" hidden="false" customHeight="false" outlineLevel="0" collapsed="false">
      <c r="A12" s="69"/>
      <c r="B12" s="74"/>
      <c r="C12" s="74"/>
      <c r="D12" s="75"/>
      <c r="E12" s="75"/>
      <c r="F12" s="76"/>
      <c r="G12" s="76"/>
      <c r="H12" s="77" t="n">
        <f aca="false">SUM(F12:G12)</f>
        <v>0</v>
      </c>
    </row>
    <row r="13" customFormat="false" ht="15.65" hidden="false" customHeight="false" outlineLevel="0" collapsed="false">
      <c r="A13" s="69"/>
      <c r="B13" s="78"/>
      <c r="C13" s="78"/>
      <c r="D13" s="75"/>
      <c r="E13" s="75"/>
      <c r="F13" s="76"/>
      <c r="G13" s="76"/>
      <c r="H13" s="77" t="n">
        <f aca="false">SUM(F13:G13)</f>
        <v>0</v>
      </c>
    </row>
    <row r="14" customFormat="false" ht="15.65" hidden="false" customHeight="false" outlineLevel="0" collapsed="false">
      <c r="A14" s="69"/>
      <c r="B14" s="79"/>
      <c r="C14" s="79"/>
      <c r="D14" s="75"/>
      <c r="E14" s="75"/>
      <c r="F14" s="80"/>
      <c r="G14" s="80"/>
      <c r="H14" s="77" t="n">
        <f aca="false">SUM(F14:G14)</f>
        <v>0</v>
      </c>
    </row>
    <row r="15" customFormat="false" ht="15.65" hidden="false" customHeight="false" outlineLevel="0" collapsed="false">
      <c r="A15" s="69"/>
      <c r="B15" s="74"/>
      <c r="C15" s="74"/>
      <c r="D15" s="81"/>
      <c r="E15" s="81"/>
      <c r="F15" s="80"/>
      <c r="G15" s="80"/>
      <c r="H15" s="77" t="n">
        <f aca="false">SUM(F15:G15)</f>
        <v>0</v>
      </c>
    </row>
    <row r="16" customFormat="false" ht="15.65" hidden="false" customHeight="false" outlineLevel="0" collapsed="false">
      <c r="A16" s="69"/>
      <c r="B16" s="82"/>
      <c r="C16" s="82"/>
      <c r="D16" s="83"/>
      <c r="E16" s="83"/>
      <c r="F16" s="84"/>
      <c r="G16" s="84"/>
      <c r="H16" s="77" t="n">
        <f aca="false">SUM(F16:G16)</f>
        <v>0</v>
      </c>
    </row>
    <row r="17" customFormat="false" ht="16.5" hidden="false" customHeight="false" outlineLevel="0" collapsed="false">
      <c r="A17" s="69" t="str">
        <f aca="false">'Taotluse vorm'!A31</f>
        <v>Tuletõrjevõistluste etapid</v>
      </c>
      <c r="B17" s="74" t="s">
        <v>96</v>
      </c>
      <c r="C17" s="85"/>
      <c r="D17" s="86"/>
      <c r="E17" s="86"/>
      <c r="F17" s="87"/>
      <c r="G17" s="88"/>
      <c r="H17" s="77" t="n">
        <f aca="false">SUM(F17:G17)</f>
        <v>0</v>
      </c>
    </row>
    <row r="18" customFormat="false" ht="16.5" hidden="false" customHeight="false" outlineLevel="0" collapsed="false">
      <c r="A18" s="69"/>
      <c r="B18" s="74" t="s">
        <v>97</v>
      </c>
      <c r="C18" s="74"/>
      <c r="D18" s="81"/>
      <c r="E18" s="81"/>
      <c r="F18" s="89"/>
      <c r="G18" s="89"/>
      <c r="H18" s="77" t="n">
        <f aca="false">SUM(F18:G18)</f>
        <v>0</v>
      </c>
    </row>
    <row r="19" customFormat="false" ht="16.5" hidden="false" customHeight="false" outlineLevel="0" collapsed="false">
      <c r="A19" s="69"/>
      <c r="B19" s="74" t="s">
        <v>98</v>
      </c>
      <c r="C19" s="74"/>
      <c r="D19" s="81"/>
      <c r="E19" s="81"/>
      <c r="F19" s="89"/>
      <c r="G19" s="89"/>
      <c r="H19" s="77" t="n">
        <f aca="false">SUM(F19:G19)</f>
        <v>0</v>
      </c>
    </row>
    <row r="20" customFormat="false" ht="16.5" hidden="false" customHeight="false" outlineLevel="0" collapsed="false">
      <c r="A20" s="69"/>
      <c r="B20" s="74" t="s">
        <v>99</v>
      </c>
      <c r="C20" s="78"/>
      <c r="D20" s="81"/>
      <c r="E20" s="81"/>
      <c r="F20" s="89"/>
      <c r="G20" s="89"/>
      <c r="H20" s="77" t="n">
        <f aca="false">SUM(F20:G20)</f>
        <v>0</v>
      </c>
    </row>
    <row r="21" customFormat="false" ht="16.5" hidden="false" customHeight="false" outlineLevel="0" collapsed="false">
      <c r="A21" s="69"/>
      <c r="B21" s="74" t="s">
        <v>100</v>
      </c>
      <c r="C21" s="74"/>
      <c r="D21" s="81"/>
      <c r="E21" s="81"/>
      <c r="F21" s="89"/>
      <c r="G21" s="89"/>
      <c r="H21" s="77" t="n">
        <f aca="false">SUM(F21:G21)</f>
        <v>0</v>
      </c>
    </row>
    <row r="22" customFormat="false" ht="16.5" hidden="false" customHeight="false" outlineLevel="0" collapsed="false">
      <c r="A22" s="69"/>
      <c r="B22" s="74" t="s">
        <v>101</v>
      </c>
      <c r="C22" s="74"/>
      <c r="D22" s="81"/>
      <c r="E22" s="81"/>
      <c r="F22" s="89"/>
      <c r="G22" s="89"/>
      <c r="H22" s="77" t="n">
        <f aca="false">SUM(F22:G22)</f>
        <v>0</v>
      </c>
    </row>
    <row r="23" customFormat="false" ht="16.5" hidden="false" customHeight="false" outlineLevel="0" collapsed="false">
      <c r="A23" s="69"/>
      <c r="B23" s="82" t="s">
        <v>102</v>
      </c>
      <c r="C23" s="82"/>
      <c r="D23" s="83"/>
      <c r="E23" s="83"/>
      <c r="F23" s="90"/>
      <c r="G23" s="90"/>
      <c r="H23" s="77" t="n">
        <f aca="false">SUM(F23:G23)</f>
        <v>0</v>
      </c>
    </row>
    <row r="24" customFormat="false" ht="15.65" hidden="false" customHeight="false" outlineLevel="0" collapsed="false">
      <c r="A24" s="91" t="str">
        <f aca="false">'Taotluse vorm'!A32</f>
        <v>Meistrivõistluste korraldamine</v>
      </c>
      <c r="B24" s="74" t="s">
        <v>103</v>
      </c>
      <c r="C24" s="85" t="s">
        <v>104</v>
      </c>
      <c r="D24" s="86" t="n">
        <v>9</v>
      </c>
      <c r="E24" s="86" t="n">
        <v>38.888</v>
      </c>
      <c r="F24" s="87" t="n">
        <v>350</v>
      </c>
      <c r="G24" s="87"/>
      <c r="H24" s="77" t="n">
        <f aca="false">SUM(F24:G24)</f>
        <v>350</v>
      </c>
    </row>
    <row r="25" customFormat="false" ht="15.65" hidden="false" customHeight="false" outlineLevel="0" collapsed="false">
      <c r="A25" s="91"/>
      <c r="B25" s="74" t="s">
        <v>105</v>
      </c>
      <c r="C25" s="74" t="s">
        <v>106</v>
      </c>
      <c r="D25" s="81" t="n">
        <v>1</v>
      </c>
      <c r="E25" s="81" t="n">
        <v>135</v>
      </c>
      <c r="F25" s="89" t="n">
        <v>135</v>
      </c>
      <c r="G25" s="89"/>
      <c r="H25" s="77" t="n">
        <f aca="false">SUM(F25:G25)</f>
        <v>135</v>
      </c>
    </row>
    <row r="26" customFormat="false" ht="15.65" hidden="false" customHeight="false" outlineLevel="0" collapsed="false">
      <c r="A26" s="91"/>
      <c r="B26" s="74" t="s">
        <v>107</v>
      </c>
      <c r="C26" s="74" t="s">
        <v>108</v>
      </c>
      <c r="D26" s="81" t="n">
        <v>40</v>
      </c>
      <c r="E26" s="81" t="s">
        <v>109</v>
      </c>
      <c r="F26" s="89"/>
      <c r="G26" s="89" t="n">
        <v>64</v>
      </c>
      <c r="H26" s="77" t="n">
        <f aca="false">SUM(F26:G26)</f>
        <v>64</v>
      </c>
    </row>
    <row r="27" customFormat="false" ht="15.65" hidden="false" customHeight="false" outlineLevel="0" collapsed="false">
      <c r="A27" s="91"/>
      <c r="B27" s="74" t="s">
        <v>110</v>
      </c>
      <c r="C27" s="92" t="s">
        <v>106</v>
      </c>
      <c r="D27" s="93" t="n">
        <v>1</v>
      </c>
      <c r="E27" s="93" t="n">
        <v>90</v>
      </c>
      <c r="F27" s="89" t="n">
        <v>90</v>
      </c>
      <c r="G27" s="89"/>
      <c r="H27" s="77" t="n">
        <f aca="false">SUM(F27:G27)</f>
        <v>90</v>
      </c>
    </row>
    <row r="28" customFormat="false" ht="15.65" hidden="false" customHeight="false" outlineLevel="0" collapsed="false">
      <c r="A28" s="91"/>
      <c r="B28" s="74" t="s">
        <v>111</v>
      </c>
      <c r="C28" s="74" t="s">
        <v>112</v>
      </c>
      <c r="D28" s="81" t="n">
        <v>180</v>
      </c>
      <c r="E28" s="81" t="n">
        <v>1</v>
      </c>
      <c r="F28" s="89" t="n">
        <v>180</v>
      </c>
      <c r="G28" s="89"/>
      <c r="H28" s="77" t="n">
        <f aca="false">SUM(F28:G28)</f>
        <v>180</v>
      </c>
    </row>
    <row r="29" customFormat="false" ht="15.65" hidden="false" customHeight="false" outlineLevel="0" collapsed="false">
      <c r="A29" s="91"/>
      <c r="B29" s="74" t="s">
        <v>113</v>
      </c>
      <c r="C29" s="74" t="s">
        <v>106</v>
      </c>
      <c r="D29" s="81" t="n">
        <v>1</v>
      </c>
      <c r="E29" s="81" t="n">
        <v>120</v>
      </c>
      <c r="F29" s="89" t="n">
        <v>120</v>
      </c>
      <c r="G29" s="89"/>
      <c r="H29" s="77" t="n">
        <f aca="false">SUM(F29:G29)</f>
        <v>120</v>
      </c>
    </row>
    <row r="30" customFormat="false" ht="15.65" hidden="false" customHeight="false" outlineLevel="0" collapsed="false">
      <c r="A30" s="91"/>
      <c r="B30" s="74" t="s">
        <v>114</v>
      </c>
      <c r="C30" s="74" t="s">
        <v>115</v>
      </c>
      <c r="D30" s="81" t="n">
        <v>70</v>
      </c>
      <c r="E30" s="81" t="n">
        <v>4</v>
      </c>
      <c r="F30" s="89" t="n">
        <v>280</v>
      </c>
      <c r="G30" s="89"/>
      <c r="H30" s="77" t="n">
        <f aca="false">SUM(F30:G30)</f>
        <v>280</v>
      </c>
    </row>
    <row r="31" customFormat="false" ht="16.5" hidden="false" customHeight="false" outlineLevel="0" collapsed="false">
      <c r="A31" s="91"/>
      <c r="B31" s="74" t="s">
        <v>116</v>
      </c>
      <c r="C31" s="74"/>
      <c r="D31" s="81"/>
      <c r="E31" s="81"/>
      <c r="F31" s="89"/>
      <c r="G31" s="89"/>
      <c r="H31" s="77" t="n">
        <f aca="false">SUM(F31:G31)</f>
        <v>0</v>
      </c>
    </row>
    <row r="32" customFormat="false" ht="16.5" hidden="false" customHeight="false" outlineLevel="0" collapsed="false">
      <c r="A32" s="91"/>
      <c r="B32" s="82" t="s">
        <v>102</v>
      </c>
      <c r="C32" s="82"/>
      <c r="D32" s="83"/>
      <c r="E32" s="83"/>
      <c r="F32" s="90"/>
      <c r="G32" s="90"/>
      <c r="H32" s="77" t="n">
        <f aca="false">SUM(F32:G32)</f>
        <v>0</v>
      </c>
    </row>
    <row r="33" customFormat="false" ht="16.5" hidden="false" customHeight="false" outlineLevel="0" collapsed="false">
      <c r="A33" s="91" t="n">
        <f aca="false">'Taotluse vorm'!A33</f>
        <v>0</v>
      </c>
      <c r="B33" s="74" t="s">
        <v>96</v>
      </c>
      <c r="C33" s="85"/>
      <c r="D33" s="86"/>
      <c r="E33" s="86"/>
      <c r="F33" s="87"/>
      <c r="G33" s="87"/>
      <c r="H33" s="77" t="n">
        <f aca="false">SUM(F33:G33)</f>
        <v>0</v>
      </c>
    </row>
    <row r="34" customFormat="false" ht="16.5" hidden="false" customHeight="false" outlineLevel="0" collapsed="false">
      <c r="A34" s="91"/>
      <c r="B34" s="74" t="s">
        <v>97</v>
      </c>
      <c r="C34" s="74"/>
      <c r="D34" s="81"/>
      <c r="E34" s="81"/>
      <c r="F34" s="89"/>
      <c r="G34" s="89"/>
      <c r="H34" s="77" t="n">
        <f aca="false">SUM(F34:G34)</f>
        <v>0</v>
      </c>
    </row>
    <row r="35" customFormat="false" ht="16.5" hidden="false" customHeight="false" outlineLevel="0" collapsed="false">
      <c r="A35" s="91"/>
      <c r="B35" s="74" t="s">
        <v>98</v>
      </c>
      <c r="C35" s="74"/>
      <c r="D35" s="81"/>
      <c r="E35" s="81"/>
      <c r="F35" s="89"/>
      <c r="G35" s="89"/>
      <c r="H35" s="77" t="n">
        <f aca="false">SUM(F35:G35)</f>
        <v>0</v>
      </c>
    </row>
    <row r="36" customFormat="false" ht="16.5" hidden="false" customHeight="false" outlineLevel="0" collapsed="false">
      <c r="A36" s="91"/>
      <c r="B36" s="74" t="s">
        <v>99</v>
      </c>
      <c r="C36" s="92"/>
      <c r="D36" s="93"/>
      <c r="E36" s="93"/>
      <c r="F36" s="89"/>
      <c r="G36" s="89"/>
      <c r="H36" s="77" t="n">
        <f aca="false">SUM(F36:G36)</f>
        <v>0</v>
      </c>
    </row>
    <row r="37" customFormat="false" ht="16.5" hidden="false" customHeight="false" outlineLevel="0" collapsed="false">
      <c r="A37" s="91"/>
      <c r="B37" s="74" t="s">
        <v>100</v>
      </c>
      <c r="C37" s="74"/>
      <c r="D37" s="81"/>
      <c r="E37" s="81"/>
      <c r="F37" s="89"/>
      <c r="G37" s="89"/>
      <c r="H37" s="77" t="n">
        <f aca="false">SUM(F37:G37)</f>
        <v>0</v>
      </c>
    </row>
    <row r="38" customFormat="false" ht="16.5" hidden="false" customHeight="false" outlineLevel="0" collapsed="false">
      <c r="A38" s="91"/>
      <c r="B38" s="74" t="s">
        <v>101</v>
      </c>
      <c r="C38" s="74"/>
      <c r="D38" s="81"/>
      <c r="E38" s="81"/>
      <c r="F38" s="89"/>
      <c r="G38" s="89"/>
      <c r="H38" s="77" t="n">
        <f aca="false">SUM(F38:G38)</f>
        <v>0</v>
      </c>
    </row>
    <row r="39" customFormat="false" ht="16.5" hidden="false" customHeight="false" outlineLevel="0" collapsed="false">
      <c r="A39" s="91"/>
      <c r="B39" s="74" t="s">
        <v>117</v>
      </c>
      <c r="C39" s="74"/>
      <c r="D39" s="81"/>
      <c r="E39" s="81"/>
      <c r="F39" s="89"/>
      <c r="G39" s="89"/>
      <c r="H39" s="77" t="n">
        <f aca="false">SUM(F39:G39)</f>
        <v>0</v>
      </c>
    </row>
    <row r="40" customFormat="false" ht="16.5" hidden="false" customHeight="false" outlineLevel="0" collapsed="false">
      <c r="A40" s="91"/>
      <c r="B40" s="74" t="s">
        <v>116</v>
      </c>
      <c r="C40" s="74"/>
      <c r="D40" s="81"/>
      <c r="E40" s="81"/>
      <c r="F40" s="89"/>
      <c r="G40" s="89"/>
      <c r="H40" s="77" t="n">
        <f aca="false">SUM(F40:G40)</f>
        <v>0</v>
      </c>
    </row>
    <row r="41" customFormat="false" ht="16.5" hidden="false" customHeight="false" outlineLevel="0" collapsed="false">
      <c r="A41" s="91"/>
      <c r="B41" s="82" t="s">
        <v>102</v>
      </c>
      <c r="C41" s="82"/>
      <c r="D41" s="83"/>
      <c r="E41" s="83"/>
      <c r="F41" s="90"/>
      <c r="G41" s="90"/>
      <c r="H41" s="77" t="n">
        <f aca="false">SUM(F41:G41)</f>
        <v>0</v>
      </c>
    </row>
    <row r="42" customFormat="false" ht="16.5" hidden="false" customHeight="false" outlineLevel="0" collapsed="false">
      <c r="A42" s="91" t="n">
        <f aca="false">'Taotluse vorm'!A34</f>
        <v>0</v>
      </c>
      <c r="B42" s="74" t="s">
        <v>96</v>
      </c>
      <c r="C42" s="78"/>
      <c r="D42" s="94"/>
      <c r="E42" s="94"/>
      <c r="F42" s="95"/>
      <c r="G42" s="95"/>
      <c r="H42" s="77" t="n">
        <f aca="false">SUM(F42:G42)</f>
        <v>0</v>
      </c>
    </row>
    <row r="43" customFormat="false" ht="16.5" hidden="false" customHeight="false" outlineLevel="0" collapsed="false">
      <c r="A43" s="91"/>
      <c r="B43" s="74" t="s">
        <v>97</v>
      </c>
      <c r="C43" s="74"/>
      <c r="D43" s="81"/>
      <c r="E43" s="81"/>
      <c r="F43" s="89"/>
      <c r="G43" s="89"/>
      <c r="H43" s="77" t="n">
        <f aca="false">SUM(F43:G43)</f>
        <v>0</v>
      </c>
    </row>
    <row r="44" customFormat="false" ht="16.5" hidden="false" customHeight="false" outlineLevel="0" collapsed="false">
      <c r="A44" s="91"/>
      <c r="B44" s="74" t="s">
        <v>98</v>
      </c>
      <c r="C44" s="74"/>
      <c r="D44" s="81"/>
      <c r="E44" s="81"/>
      <c r="F44" s="89"/>
      <c r="G44" s="89"/>
      <c r="H44" s="77" t="n">
        <f aca="false">SUM(F44:G44)</f>
        <v>0</v>
      </c>
    </row>
    <row r="45" customFormat="false" ht="16.5" hidden="false" customHeight="false" outlineLevel="0" collapsed="false">
      <c r="A45" s="91"/>
      <c r="B45" s="74" t="s">
        <v>99</v>
      </c>
      <c r="C45" s="74"/>
      <c r="D45" s="81"/>
      <c r="E45" s="81"/>
      <c r="F45" s="89"/>
      <c r="G45" s="89"/>
      <c r="H45" s="77" t="n">
        <f aca="false">SUM(F45:G45)</f>
        <v>0</v>
      </c>
    </row>
    <row r="46" customFormat="false" ht="16.5" hidden="false" customHeight="false" outlineLevel="0" collapsed="false">
      <c r="A46" s="91"/>
      <c r="B46" s="74" t="s">
        <v>100</v>
      </c>
      <c r="C46" s="74"/>
      <c r="D46" s="81"/>
      <c r="E46" s="81"/>
      <c r="F46" s="89"/>
      <c r="G46" s="89"/>
      <c r="H46" s="77" t="n">
        <f aca="false">SUM(F46:G46)</f>
        <v>0</v>
      </c>
    </row>
    <row r="47" customFormat="false" ht="16.5" hidden="false" customHeight="false" outlineLevel="0" collapsed="false">
      <c r="A47" s="91"/>
      <c r="B47" s="74" t="s">
        <v>101</v>
      </c>
      <c r="C47" s="74"/>
      <c r="D47" s="81"/>
      <c r="E47" s="81"/>
      <c r="F47" s="89"/>
      <c r="G47" s="89"/>
      <c r="H47" s="77" t="n">
        <f aca="false">SUM(F47:G47)</f>
        <v>0</v>
      </c>
    </row>
    <row r="48" customFormat="false" ht="16.5" hidden="false" customHeight="false" outlineLevel="0" collapsed="false">
      <c r="A48" s="91"/>
      <c r="B48" s="74" t="s">
        <v>117</v>
      </c>
      <c r="C48" s="74"/>
      <c r="D48" s="81"/>
      <c r="E48" s="81"/>
      <c r="F48" s="96"/>
      <c r="G48" s="96"/>
      <c r="H48" s="77" t="n">
        <f aca="false">SUM(F48:G48)</f>
        <v>0</v>
      </c>
    </row>
    <row r="49" customFormat="false" ht="16.5" hidden="false" customHeight="false" outlineLevel="0" collapsed="false">
      <c r="A49" s="91"/>
      <c r="B49" s="82" t="s">
        <v>102</v>
      </c>
      <c r="C49" s="82"/>
      <c r="D49" s="83"/>
      <c r="E49" s="83"/>
      <c r="F49" s="97"/>
      <c r="G49" s="97"/>
      <c r="H49" s="77" t="n">
        <f aca="false">SUM(F49:G49)</f>
        <v>0</v>
      </c>
    </row>
    <row r="50" customFormat="false" ht="16.5" hidden="false" customHeight="false" outlineLevel="0" collapsed="false">
      <c r="A50" s="98" t="s">
        <v>118</v>
      </c>
      <c r="B50" s="99" t="s">
        <v>91</v>
      </c>
      <c r="C50" s="100"/>
      <c r="D50" s="101"/>
      <c r="E50" s="101"/>
      <c r="F50" s="102" t="n">
        <f aca="false">SUM(F10:F49)</f>
        <v>1155</v>
      </c>
      <c r="G50" s="102" t="n">
        <f aca="false">SUM(G10:G49)</f>
        <v>64</v>
      </c>
      <c r="H50" s="103" t="n">
        <f aca="false">SUM(H10:H49)</f>
        <v>1219</v>
      </c>
    </row>
    <row r="51" customFormat="false" ht="15.75" hidden="false" customHeight="false" outlineLevel="0" collapsed="false">
      <c r="A51" s="104" t="s">
        <v>119</v>
      </c>
      <c r="B51" s="104"/>
      <c r="C51" s="104"/>
      <c r="D51" s="104"/>
      <c r="E51" s="104"/>
      <c r="F51" s="104"/>
      <c r="G51" s="104"/>
      <c r="H51" s="105" t="n">
        <f aca="false">((G50*100)/H50)/100</f>
        <v>0.0525020508613618</v>
      </c>
    </row>
  </sheetData>
  <mergeCells count="17">
    <mergeCell ref="A1:H1"/>
    <mergeCell ref="A2:H2"/>
    <mergeCell ref="A3:H3"/>
    <mergeCell ref="A4:H4"/>
    <mergeCell ref="C5:C9"/>
    <mergeCell ref="D5:D9"/>
    <mergeCell ref="E5:E9"/>
    <mergeCell ref="F5:G5"/>
    <mergeCell ref="H5:H9"/>
    <mergeCell ref="F6:F9"/>
    <mergeCell ref="G6:G9"/>
    <mergeCell ref="A10:A16"/>
    <mergeCell ref="A17:A23"/>
    <mergeCell ref="A24:A32"/>
    <mergeCell ref="A33:A41"/>
    <mergeCell ref="A42:A49"/>
    <mergeCell ref="A51:G51"/>
  </mergeCells>
  <printOptions headings="false" gridLines="false" gridLinesSet="true" horizontalCentered="false" verticalCentered="false"/>
  <pageMargins left="0.7" right="0.7" top="0.75" bottom="0.75" header="0.511805555555555" footer="0.511805555555555"/>
  <pageSetup paperSize="9" scale="100" firstPageNumber="0" fitToWidth="1" fitToHeight="0"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60</TotalTime>
  <Application>LibreOffice/5.0.1.2$Windows_x86 LibreOffice_project/81898c9f5c0d43f3473ba111d7b351050be20261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language>et-EE</dc:language>
  <cp:lastPrinted>2023-01-25T11:48:14Z</cp:lastPrinted>
  <dcterms:modified xsi:type="dcterms:W3CDTF">2025-02-21T10:01:43Z</dcterms:modified>
  <cp:revision>20</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